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6960" tabRatio="783" firstSheet="1" activeTab="1"/>
  </bookViews>
  <sheets>
    <sheet name="DIFERENCIAS" sheetId="13" state="hidden" r:id="rId1"/>
    <sheet name="Tradicional" sheetId="9" r:id="rId2"/>
    <sheet name="ANEXO MARCAS Y MODELOS 02 " sheetId="11" r:id="rId3"/>
  </sheets>
  <definedNames>
    <definedName name="_xlnm.Print_Area" localSheetId="2">'ANEXO MARCAS Y MODELOS 02 '!$A$1:$H$52</definedName>
  </definedNames>
  <calcPr calcId="162913"/>
</workbook>
</file>

<file path=xl/calcChain.xml><?xml version="1.0" encoding="utf-8"?>
<calcChain xmlns="http://schemas.openxmlformats.org/spreadsheetml/2006/main">
  <c r="BF43" i="13" l="1"/>
  <c r="BF41" i="13"/>
  <c r="BF40" i="13"/>
  <c r="BF39" i="13"/>
  <c r="BF38" i="13"/>
  <c r="BF37" i="13"/>
  <c r="BF36" i="13"/>
  <c r="BF35" i="13"/>
  <c r="BF34" i="13"/>
  <c r="BF33" i="13"/>
  <c r="BF32" i="13"/>
  <c r="BF31" i="13"/>
  <c r="BF30" i="13"/>
  <c r="BF29" i="13"/>
  <c r="BF28" i="13"/>
  <c r="BF27" i="13"/>
  <c r="BF26" i="13"/>
  <c r="BF25" i="13"/>
  <c r="BF24" i="13"/>
  <c r="BF22" i="13"/>
  <c r="BF21" i="13"/>
  <c r="BF20" i="13"/>
  <c r="BF19" i="13"/>
  <c r="BF18" i="13"/>
  <c r="BD43" i="13"/>
  <c r="BD41" i="13"/>
  <c r="BD40" i="13"/>
  <c r="BD39" i="13"/>
  <c r="BD38" i="13"/>
  <c r="BD37" i="13"/>
  <c r="BD36" i="13"/>
  <c r="BD35" i="13"/>
  <c r="BD34" i="13"/>
  <c r="BD33" i="13"/>
  <c r="BD32" i="13"/>
  <c r="BD31" i="13"/>
  <c r="BD30" i="13"/>
  <c r="BD29" i="13"/>
  <c r="BD28" i="13"/>
  <c r="BD27" i="13"/>
  <c r="BD26" i="13"/>
  <c r="BD25" i="13"/>
  <c r="BD24" i="13"/>
  <c r="BD22" i="13"/>
  <c r="BD21" i="13"/>
  <c r="BD20" i="13"/>
  <c r="BD19" i="13"/>
  <c r="BD18" i="13"/>
  <c r="BB43" i="13"/>
  <c r="BB41" i="13"/>
  <c r="BB40" i="13"/>
  <c r="BB39" i="13"/>
  <c r="BB38" i="13"/>
  <c r="BB37" i="13"/>
  <c r="BB36" i="13"/>
  <c r="BB35" i="13"/>
  <c r="BB34" i="13"/>
  <c r="BB33" i="13"/>
  <c r="BB32" i="13"/>
  <c r="BB31" i="13"/>
  <c r="BB30" i="13"/>
  <c r="BB29" i="13"/>
  <c r="BB28" i="13"/>
  <c r="BB27" i="13"/>
  <c r="BB26" i="13"/>
  <c r="BB25" i="13"/>
  <c r="BB24" i="13"/>
  <c r="BB22" i="13"/>
  <c r="BB21" i="13"/>
  <c r="BB20" i="13"/>
  <c r="BB19" i="13"/>
  <c r="BB18" i="13"/>
  <c r="AY43" i="13"/>
  <c r="AY41" i="13"/>
  <c r="AY40" i="13"/>
  <c r="AY39" i="13"/>
  <c r="AY38" i="13"/>
  <c r="AY37" i="13"/>
  <c r="AY36" i="13"/>
  <c r="AY35" i="13"/>
  <c r="AY34" i="13"/>
  <c r="AY33" i="13"/>
  <c r="AY32" i="13"/>
  <c r="AY31" i="13"/>
  <c r="AY30" i="13"/>
  <c r="AY29" i="13"/>
  <c r="AY28" i="13"/>
  <c r="AY27" i="13"/>
  <c r="AY26" i="13"/>
  <c r="AY25" i="13"/>
  <c r="AY24" i="13"/>
  <c r="AY22" i="13"/>
  <c r="AY21" i="13"/>
  <c r="AY20" i="13"/>
  <c r="AY19" i="13"/>
  <c r="AY18" i="13"/>
  <c r="AW43" i="13"/>
  <c r="AW41" i="13"/>
  <c r="AW40" i="13"/>
  <c r="AW39" i="13"/>
  <c r="AW38" i="13"/>
  <c r="AW37" i="13"/>
  <c r="AW36" i="13"/>
  <c r="AW35" i="13"/>
  <c r="AW34" i="13"/>
  <c r="AW33" i="13"/>
  <c r="AW32" i="13"/>
  <c r="AW31" i="13"/>
  <c r="AW30" i="13"/>
  <c r="AW29" i="13"/>
  <c r="AW28" i="13"/>
  <c r="AW27" i="13"/>
  <c r="AW26" i="13"/>
  <c r="AW25" i="13"/>
  <c r="AW24" i="13"/>
  <c r="AW22" i="13"/>
  <c r="AW21" i="13"/>
  <c r="AW20" i="13"/>
  <c r="AW19" i="13"/>
  <c r="AW18" i="13"/>
  <c r="AU43" i="13"/>
  <c r="AU41" i="13"/>
  <c r="AU40" i="13"/>
  <c r="AU39" i="13"/>
  <c r="AU38" i="13"/>
  <c r="AU37" i="13"/>
  <c r="AU36" i="13"/>
  <c r="AU35" i="13"/>
  <c r="AU34" i="13"/>
  <c r="AU33" i="13"/>
  <c r="AU32" i="13"/>
  <c r="AU31" i="13"/>
  <c r="AU30" i="13"/>
  <c r="AU29" i="13"/>
  <c r="AU28" i="13"/>
  <c r="AU27" i="13"/>
  <c r="AU26" i="13"/>
  <c r="AU25" i="13"/>
  <c r="AU24" i="13"/>
  <c r="AU22" i="13"/>
  <c r="AU21" i="13"/>
  <c r="AU20" i="13"/>
  <c r="AU19" i="13"/>
  <c r="AU18" i="13"/>
  <c r="AS43" i="13"/>
  <c r="AS41" i="13"/>
  <c r="AS40" i="13"/>
  <c r="AS39" i="13"/>
  <c r="AS38" i="13"/>
  <c r="AS37" i="13"/>
  <c r="AS36" i="13"/>
  <c r="AS35" i="13"/>
  <c r="AS34" i="13"/>
  <c r="AS33" i="13"/>
  <c r="AS32" i="13"/>
  <c r="AS31" i="13"/>
  <c r="AS30" i="13"/>
  <c r="AS29" i="13"/>
  <c r="AS28" i="13"/>
  <c r="AS27" i="13"/>
  <c r="AS26" i="13"/>
  <c r="AS25" i="13"/>
  <c r="AS24" i="13"/>
  <c r="AS22" i="13"/>
  <c r="AS21" i="13"/>
  <c r="AS20" i="13"/>
  <c r="AS19" i="13"/>
  <c r="AS18" i="13"/>
  <c r="AQ43" i="13"/>
  <c r="AQ41" i="13"/>
  <c r="AQ40" i="13"/>
  <c r="AQ39" i="13"/>
  <c r="AQ38" i="13"/>
  <c r="AQ37" i="13"/>
  <c r="AQ36" i="13"/>
  <c r="AQ35" i="13"/>
  <c r="AQ34" i="13"/>
  <c r="AQ33" i="13"/>
  <c r="AQ32" i="13"/>
  <c r="AQ31" i="13"/>
  <c r="AQ30" i="13"/>
  <c r="AQ29" i="13"/>
  <c r="AQ28" i="13"/>
  <c r="AQ27" i="13"/>
  <c r="AQ26" i="13"/>
  <c r="AQ25" i="13"/>
  <c r="AQ24" i="13"/>
  <c r="AQ22" i="13"/>
  <c r="AQ21" i="13"/>
  <c r="AQ20" i="13"/>
  <c r="AQ19" i="13"/>
  <c r="AQ18" i="13"/>
  <c r="AO43" i="13"/>
  <c r="AO41" i="13"/>
  <c r="AO40" i="13"/>
  <c r="AO39" i="13"/>
  <c r="AO38" i="13"/>
  <c r="AO37" i="13"/>
  <c r="AO36" i="13"/>
  <c r="AO35" i="13"/>
  <c r="AO34" i="13"/>
  <c r="AO33" i="13"/>
  <c r="AO32" i="13"/>
  <c r="AO31" i="13"/>
  <c r="AO30" i="13"/>
  <c r="AO29" i="13"/>
  <c r="AO28" i="13"/>
  <c r="AO27" i="13"/>
  <c r="AO26" i="13"/>
  <c r="AO25" i="13"/>
  <c r="AO24" i="13"/>
  <c r="AO22" i="13"/>
  <c r="AO21" i="13"/>
  <c r="AO20" i="13"/>
  <c r="AO19" i="13"/>
  <c r="AO18" i="13"/>
  <c r="AL43" i="13"/>
  <c r="AL41" i="13"/>
  <c r="AL40" i="13"/>
  <c r="AL39" i="13"/>
  <c r="AL38" i="13"/>
  <c r="AL37" i="13"/>
  <c r="AL36" i="13"/>
  <c r="AL35" i="13"/>
  <c r="AL34" i="13"/>
  <c r="AL33" i="13"/>
  <c r="AL32" i="13"/>
  <c r="AL31" i="13"/>
  <c r="AL30" i="13"/>
  <c r="AL29" i="13"/>
  <c r="AL28" i="13"/>
  <c r="AL27" i="13"/>
  <c r="AL26" i="13"/>
  <c r="AL25" i="13"/>
  <c r="AL24" i="13"/>
  <c r="AL22" i="13"/>
  <c r="AL21" i="13"/>
  <c r="AL20" i="13"/>
  <c r="AL19" i="13"/>
  <c r="AL18" i="13"/>
  <c r="AJ43" i="13"/>
  <c r="AJ41" i="13"/>
  <c r="AJ40" i="13"/>
  <c r="AJ39" i="13"/>
  <c r="AJ38" i="13"/>
  <c r="AJ37" i="13"/>
  <c r="AJ36" i="13"/>
  <c r="AJ35" i="13"/>
  <c r="AJ34" i="13"/>
  <c r="AJ33" i="13"/>
  <c r="AJ32" i="13"/>
  <c r="AJ31" i="13"/>
  <c r="AJ30" i="13"/>
  <c r="AJ29" i="13"/>
  <c r="AJ28" i="13"/>
  <c r="AJ27" i="13"/>
  <c r="AJ26" i="13"/>
  <c r="AJ25" i="13"/>
  <c r="AJ24" i="13"/>
  <c r="AJ22" i="13"/>
  <c r="AJ21" i="13"/>
  <c r="AJ20" i="13"/>
  <c r="AJ19" i="13"/>
  <c r="AJ18" i="13"/>
  <c r="AG43" i="13"/>
  <c r="AG41" i="13"/>
  <c r="AG40" i="13"/>
  <c r="AG39" i="13"/>
  <c r="AG38" i="13"/>
  <c r="AG37" i="13"/>
  <c r="AG36" i="13"/>
  <c r="AG35" i="13"/>
  <c r="AG34" i="13"/>
  <c r="AG33" i="13"/>
  <c r="AG32" i="13"/>
  <c r="AG31" i="13"/>
  <c r="AG30" i="13"/>
  <c r="AG29" i="13"/>
  <c r="AG28" i="13"/>
  <c r="AG27" i="13"/>
  <c r="AG26" i="13"/>
  <c r="AG25" i="13"/>
  <c r="AG24" i="13"/>
  <c r="AG22" i="13"/>
  <c r="AG21" i="13"/>
  <c r="AG20" i="13"/>
  <c r="AG19" i="13"/>
  <c r="AG18" i="13"/>
  <c r="AE43" i="13"/>
  <c r="AE41" i="13"/>
  <c r="AE40" i="13"/>
  <c r="AE39" i="13"/>
  <c r="AE38" i="13"/>
  <c r="AE37" i="13"/>
  <c r="AE36" i="13"/>
  <c r="AE35" i="13"/>
  <c r="AE34" i="13"/>
  <c r="AE33" i="13"/>
  <c r="AE32" i="13"/>
  <c r="AE31" i="13"/>
  <c r="AE30" i="13"/>
  <c r="AE29" i="13"/>
  <c r="AE28" i="13"/>
  <c r="AE27" i="13"/>
  <c r="AE26" i="13"/>
  <c r="AE25" i="13"/>
  <c r="AE24" i="13"/>
  <c r="AE22" i="13"/>
  <c r="AE21" i="13"/>
  <c r="AE20" i="13"/>
  <c r="AE19" i="13"/>
  <c r="AE18" i="13"/>
  <c r="AC43" i="13"/>
  <c r="AC41" i="13"/>
  <c r="AC40" i="13"/>
  <c r="AC39" i="13"/>
  <c r="AC38" i="13"/>
  <c r="AC37" i="13"/>
  <c r="AC36" i="13"/>
  <c r="AC35" i="13"/>
  <c r="AC34" i="13"/>
  <c r="AC33" i="13"/>
  <c r="AC32" i="13"/>
  <c r="AC31" i="13"/>
  <c r="AC30" i="13"/>
  <c r="AC29" i="13"/>
  <c r="AC28" i="13"/>
  <c r="AC27" i="13"/>
  <c r="AC26" i="13"/>
  <c r="AC25" i="13"/>
  <c r="AC24" i="13"/>
  <c r="AC22" i="13"/>
  <c r="AC21" i="13"/>
  <c r="AC20" i="13"/>
  <c r="AC19" i="13"/>
  <c r="AC18" i="13"/>
  <c r="Z43" i="13"/>
  <c r="Z41" i="13"/>
  <c r="Z40" i="13"/>
  <c r="Z39" i="13"/>
  <c r="Z38" i="13"/>
  <c r="Z37" i="13"/>
  <c r="Z36" i="13"/>
  <c r="Z35" i="13"/>
  <c r="Z34" i="13"/>
  <c r="Z33" i="13"/>
  <c r="Z32" i="13"/>
  <c r="Z31" i="13"/>
  <c r="Z30" i="13"/>
  <c r="Z29" i="13"/>
  <c r="Z28" i="13"/>
  <c r="Z27" i="13"/>
  <c r="Z26" i="13"/>
  <c r="Z25" i="13"/>
  <c r="Z24" i="13"/>
  <c r="Z22" i="13"/>
  <c r="Z21" i="13"/>
  <c r="Z20" i="13"/>
  <c r="Z19" i="13"/>
  <c r="Z18" i="13"/>
  <c r="X43" i="13"/>
  <c r="X41" i="13"/>
  <c r="X40" i="13"/>
  <c r="X39" i="13"/>
  <c r="X38" i="13"/>
  <c r="X37" i="13"/>
  <c r="X36" i="13"/>
  <c r="X35" i="13"/>
  <c r="X34" i="13"/>
  <c r="X33" i="13"/>
  <c r="X32" i="13"/>
  <c r="X31" i="13"/>
  <c r="X30" i="13"/>
  <c r="X29" i="13"/>
  <c r="X28" i="13"/>
  <c r="X27" i="13"/>
  <c r="X26" i="13"/>
  <c r="X25" i="13"/>
  <c r="X24" i="13"/>
  <c r="X22" i="13"/>
  <c r="X21" i="13"/>
  <c r="X20" i="13"/>
  <c r="X19" i="13"/>
  <c r="X18" i="13"/>
  <c r="V19" i="13"/>
  <c r="V20" i="13"/>
  <c r="V21" i="13"/>
  <c r="V22" i="13"/>
  <c r="V24" i="13"/>
  <c r="V25" i="13"/>
  <c r="V26" i="13"/>
  <c r="V27" i="13"/>
  <c r="V28" i="13"/>
  <c r="V29" i="13"/>
  <c r="V30" i="13"/>
  <c r="V31" i="13"/>
  <c r="V32" i="13"/>
  <c r="V33" i="13"/>
  <c r="V34" i="13"/>
  <c r="V35" i="13"/>
  <c r="V36" i="13"/>
  <c r="V37" i="13"/>
  <c r="V38" i="13"/>
  <c r="V39" i="13"/>
  <c r="V40" i="13"/>
  <c r="V41" i="13"/>
  <c r="V43" i="13"/>
  <c r="V18" i="13"/>
  <c r="S43" i="13"/>
  <c r="S41" i="13"/>
  <c r="S40" i="13"/>
  <c r="S39" i="13"/>
  <c r="S38" i="13"/>
  <c r="S37" i="13"/>
  <c r="S36" i="13"/>
  <c r="S35" i="13"/>
  <c r="S34" i="13"/>
  <c r="S33" i="13"/>
  <c r="S32" i="13"/>
  <c r="S31" i="13"/>
  <c r="S30" i="13"/>
  <c r="S29" i="13"/>
  <c r="S28" i="13"/>
  <c r="S27" i="13"/>
  <c r="S26" i="13"/>
  <c r="S25" i="13"/>
  <c r="S24" i="13"/>
  <c r="S22" i="13"/>
  <c r="S21" i="13"/>
  <c r="S20" i="13"/>
  <c r="S19" i="13"/>
  <c r="S18" i="13"/>
  <c r="Q19" i="13"/>
  <c r="Q20" i="13"/>
  <c r="Q21" i="13"/>
  <c r="Q22" i="13"/>
  <c r="Q24" i="13"/>
  <c r="Q25" i="13"/>
  <c r="Q26" i="13"/>
  <c r="Q27" i="13"/>
  <c r="Q28" i="13"/>
  <c r="Q29" i="13"/>
  <c r="Q30" i="13"/>
  <c r="Q31" i="13"/>
  <c r="Q32" i="13"/>
  <c r="Q33" i="13"/>
  <c r="Q34" i="13"/>
  <c r="Q35" i="13"/>
  <c r="Q36" i="13"/>
  <c r="Q37" i="13"/>
  <c r="Q38" i="13"/>
  <c r="Q39" i="13"/>
  <c r="Q40" i="13"/>
  <c r="Q41" i="13"/>
  <c r="Q43" i="13"/>
  <c r="Q18" i="13"/>
  <c r="O19" i="13"/>
  <c r="O20" i="13"/>
  <c r="O21" i="13"/>
  <c r="O22" i="13"/>
  <c r="O24" i="13"/>
  <c r="O25" i="13"/>
  <c r="O26" i="13"/>
  <c r="O27" i="13"/>
  <c r="O28" i="13"/>
  <c r="O29" i="13"/>
  <c r="O30" i="13"/>
  <c r="O31" i="13"/>
  <c r="O32" i="13"/>
  <c r="O33" i="13"/>
  <c r="O34" i="13"/>
  <c r="O35" i="13"/>
  <c r="O36" i="13"/>
  <c r="O37" i="13"/>
  <c r="O38" i="13"/>
  <c r="O39" i="13"/>
  <c r="O40" i="13"/>
  <c r="O41" i="13"/>
  <c r="O43" i="13"/>
  <c r="O44" i="13"/>
  <c r="O18" i="13"/>
  <c r="L19" i="13"/>
  <c r="L20" i="13"/>
  <c r="L21" i="13"/>
  <c r="L22" i="13"/>
  <c r="L24" i="13"/>
  <c r="L25" i="13"/>
  <c r="L26" i="13"/>
  <c r="L27" i="13"/>
  <c r="L28" i="13"/>
  <c r="L29" i="13"/>
  <c r="L30" i="13"/>
  <c r="L31" i="13"/>
  <c r="L32" i="13"/>
  <c r="L33" i="13"/>
  <c r="L34" i="13"/>
  <c r="L35" i="13"/>
  <c r="L36" i="13"/>
  <c r="L37" i="13"/>
  <c r="L38" i="13"/>
  <c r="L39" i="13"/>
  <c r="L40" i="13"/>
  <c r="L41" i="13"/>
  <c r="L43" i="13"/>
  <c r="L44" i="13"/>
  <c r="L18" i="13"/>
  <c r="J33" i="13"/>
  <c r="G40" i="11"/>
  <c r="G41" i="11" s="1"/>
  <c r="G42" i="11" s="1"/>
  <c r="G43" i="11" s="1"/>
  <c r="G44" i="11" s="1"/>
  <c r="G45" i="11" s="1"/>
  <c r="G46" i="11" s="1"/>
  <c r="G47" i="11" s="1"/>
  <c r="G48" i="11" s="1"/>
  <c r="G49" i="11" s="1"/>
  <c r="G50" i="11" s="1"/>
  <c r="G51" i="11" s="1"/>
  <c r="G52" i="11" s="1"/>
  <c r="E40" i="11"/>
  <c r="E41" i="11" s="1"/>
  <c r="E42" i="11" s="1"/>
  <c r="E43" i="11" s="1"/>
  <c r="E44" i="11" s="1"/>
  <c r="E45" i="11" s="1"/>
  <c r="E46" i="11" s="1"/>
  <c r="E47" i="11" s="1"/>
  <c r="E48" i="11" s="1"/>
  <c r="E49" i="11" s="1"/>
  <c r="E50" i="11" s="1"/>
  <c r="E51" i="11" s="1"/>
  <c r="E52" i="11" s="1"/>
  <c r="E35" i="11"/>
  <c r="E36" i="11" s="1"/>
  <c r="E37" i="11" s="1"/>
  <c r="E38" i="11" s="1"/>
  <c r="H34" i="11"/>
  <c r="E34" i="11"/>
  <c r="G22" i="11"/>
  <c r="G23" i="11" s="1"/>
  <c r="G24" i="11" s="1"/>
  <c r="G25" i="11" s="1"/>
  <c r="G26" i="11" s="1"/>
  <c r="G27" i="11" s="1"/>
  <c r="G28" i="11" s="1"/>
  <c r="G32" i="11" s="1"/>
  <c r="G34" i="11" s="1"/>
  <c r="G35" i="11" s="1"/>
  <c r="G36" i="11" s="1"/>
  <c r="G37" i="11" s="1"/>
  <c r="G38" i="11" s="1"/>
  <c r="E22" i="11"/>
  <c r="E23" i="11" s="1"/>
  <c r="E24" i="11" s="1"/>
  <c r="E25" i="11" s="1"/>
  <c r="E26" i="11" s="1"/>
  <c r="E27" i="11" s="1"/>
  <c r="E28" i="11" s="1"/>
  <c r="G12" i="11"/>
  <c r="G13" i="11" s="1"/>
  <c r="G16" i="11" s="1"/>
  <c r="G17" i="11" s="1"/>
  <c r="G18" i="11" s="1"/>
  <c r="E12" i="11"/>
  <c r="E13" i="11" s="1"/>
  <c r="E16" i="11" s="1"/>
  <c r="E17" i="11" s="1"/>
  <c r="E18" i="11" s="1"/>
  <c r="BF42" i="13" l="1"/>
  <c r="BD42" i="13"/>
  <c r="BB42" i="13"/>
  <c r="AY42" i="13"/>
  <c r="AW42" i="13"/>
  <c r="AU42" i="13"/>
  <c r="AS42" i="13"/>
  <c r="AQ42" i="13"/>
  <c r="AO42" i="13"/>
  <c r="AL42" i="13"/>
  <c r="AJ42" i="13"/>
  <c r="AG42" i="13"/>
  <c r="AE42" i="13"/>
  <c r="AC42" i="13"/>
  <c r="Z42" i="13"/>
  <c r="X42" i="13"/>
  <c r="V42" i="13"/>
  <c r="S42" i="13"/>
  <c r="Q42" i="13"/>
  <c r="O42" i="13"/>
  <c r="L42" i="13"/>
  <c r="AY23" i="13" l="1"/>
  <c r="AW23" i="13"/>
  <c r="AU23" i="13"/>
  <c r="AS23" i="13"/>
  <c r="AQ23" i="13"/>
  <c r="AO23" i="13"/>
  <c r="AL23" i="13"/>
  <c r="AJ23" i="13"/>
  <c r="AG23" i="13"/>
  <c r="AC23" i="13"/>
  <c r="Z23" i="13"/>
  <c r="X23" i="13"/>
  <c r="V23" i="13"/>
  <c r="S23" i="13"/>
  <c r="Q23" i="13"/>
  <c r="O23" i="13"/>
  <c r="L23" i="13"/>
  <c r="AE23" i="13" l="1"/>
  <c r="BF23" i="13"/>
  <c r="BD23" i="13"/>
  <c r="BB23" i="13"/>
</calcChain>
</file>

<file path=xl/sharedStrings.xml><?xml version="1.0" encoding="utf-8"?>
<sst xmlns="http://schemas.openxmlformats.org/spreadsheetml/2006/main" count="478" uniqueCount="205">
  <si>
    <t>M1</t>
  </si>
  <si>
    <t>-</t>
  </si>
  <si>
    <t>Camioneta SW</t>
  </si>
  <si>
    <t>AD</t>
  </si>
  <si>
    <t>N1</t>
  </si>
  <si>
    <t>M2</t>
  </si>
  <si>
    <t>Camioneta Panel</t>
  </si>
  <si>
    <t>L1 o L3</t>
  </si>
  <si>
    <t>PARTICULAR</t>
  </si>
  <si>
    <t>N2 o N3</t>
  </si>
  <si>
    <t>Camión Cisterna, Furgon, Volquete - Persona Natural</t>
  </si>
  <si>
    <t>Camioneta Pick Up</t>
  </si>
  <si>
    <t>M1 o N1</t>
  </si>
  <si>
    <t>CARGA</t>
  </si>
  <si>
    <t>Mototaxi</t>
  </si>
  <si>
    <t>PERSONAL</t>
  </si>
  <si>
    <t>Camioneta Rural</t>
  </si>
  <si>
    <t>Camioneta Pick up</t>
  </si>
  <si>
    <t>M3</t>
  </si>
  <si>
    <t>Microbus</t>
  </si>
  <si>
    <t>Omnibus</t>
  </si>
  <si>
    <t>URBANO</t>
  </si>
  <si>
    <t>CAJAMARCA</t>
  </si>
  <si>
    <t>CUSCO</t>
  </si>
  <si>
    <t>APURIMAC</t>
  </si>
  <si>
    <t>TARIFAS SOAT A NIVEL NACIONAL</t>
  </si>
  <si>
    <t>EXPRESADO EN NUEVOS SOLES (S/.) INCLUYE DERECHO DE EMISION E IGV</t>
  </si>
  <si>
    <t>La Prima a establecer será la tarifa de la ciudad donde se compra el Soat presentando la Tarjeta de Propiedad Original. Excepto las Motos, Carga a Nivel Nacional  donde se cobrara según la letra de la placa de la Ciudad que Corresponda</t>
  </si>
  <si>
    <t>ACTUALIZADO AL 02 DE FEBRERO DEL 2017</t>
  </si>
  <si>
    <r>
      <t xml:space="preserve">1ra. Letra de placa </t>
    </r>
    <r>
      <rPr>
        <b/>
        <sz val="12"/>
        <color theme="1"/>
        <rFont val="Calibri"/>
        <family val="2"/>
        <scheme val="minor"/>
      </rPr>
      <t>NUEVA</t>
    </r>
  </si>
  <si>
    <t>A,B,C,D,F</t>
  </si>
  <si>
    <t>H</t>
  </si>
  <si>
    <t>M - S</t>
  </si>
  <si>
    <t>P</t>
  </si>
  <si>
    <t>M</t>
  </si>
  <si>
    <t>W</t>
  </si>
  <si>
    <t>L</t>
  </si>
  <si>
    <t>U</t>
  </si>
  <si>
    <t>V</t>
  </si>
  <si>
    <t>X</t>
  </si>
  <si>
    <t>Z</t>
  </si>
  <si>
    <t>Y</t>
  </si>
  <si>
    <r>
      <t xml:space="preserve">2da. Letra de placa </t>
    </r>
    <r>
      <rPr>
        <b/>
        <sz val="12"/>
        <color theme="1"/>
        <rFont val="Calibri"/>
        <family val="2"/>
        <scheme val="minor"/>
      </rPr>
      <t>ANTIGUA</t>
    </r>
  </si>
  <si>
    <t>G, I ,Q, O</t>
  </si>
  <si>
    <t>E</t>
  </si>
  <si>
    <t>C</t>
  </si>
  <si>
    <t>B, A</t>
  </si>
  <si>
    <t>T</t>
  </si>
  <si>
    <t>R</t>
  </si>
  <si>
    <t>N</t>
  </si>
  <si>
    <t>S</t>
  </si>
  <si>
    <t>CATEGORIA</t>
  </si>
  <si>
    <t>LIMA
y Lima Provincias</t>
  </si>
  <si>
    <t>ANCASH
(Chimbote, Huarmey y Casma) y ANCASH
(Huaraz)</t>
  </si>
  <si>
    <t>LA LIBERTAD</t>
  </si>
  <si>
    <t>LAMBAYEQUE</t>
  </si>
  <si>
    <t>PIURA - TUMBES</t>
  </si>
  <si>
    <t>AMAZONAS</t>
  </si>
  <si>
    <t xml:space="preserve">CAJAMARCA </t>
  </si>
  <si>
    <t>HUANUCO</t>
  </si>
  <si>
    <t>SAN MARTIN</t>
  </si>
  <si>
    <t>LORETO</t>
  </si>
  <si>
    <t xml:space="preserve">UCAYALI </t>
  </si>
  <si>
    <t>AREQUIPA</t>
  </si>
  <si>
    <t>MADRE DE DIOS</t>
  </si>
  <si>
    <t>PUNO</t>
  </si>
  <si>
    <t>HUANCAVELICA</t>
  </si>
  <si>
    <t>JUNIN</t>
  </si>
  <si>
    <t>PASCO</t>
  </si>
  <si>
    <t>AYACUCHO</t>
  </si>
  <si>
    <t>Camioneta SW (Toyota Caldina, Toyota Corolla, Toyota Sprinter, Toyota Probox, Toyota Succeed, Nissan AD, Nissan AD Van, Nissan AD Wagon, Nissan Avenir, Nissan Wingroad, Mazda Familia, Mitsubishi Libero).</t>
  </si>
  <si>
    <t>Camioneta Pick Up Cabina Simple y Doble (Excepto Hyundai Porter, Hyundai HD65, Hyundai HD72, Mitsubishi Canter, Toyota Dina, Nissan Atlas, Kia K2700, Kia K3000)</t>
  </si>
  <si>
    <t>Camioneta Rural hasta 9 asientos (Excepto Toyota Hiace, Toyota Lite Ace, Toyota Town Ace, Toyota Starex y Hyundai H1 en todas sus versiones, Hyundai Grace, Nissan Vanette, Nissan Homy, Nissan Urvan, JAC Refine, Volkswagen Transporter , Volkswagen Crafter y Chevrolet N300).</t>
  </si>
  <si>
    <t>Camioneta Rural mayor de 9 asientos (Incluye Toyota Hiace, Toyota Lite Ace, Toyota Town Ace, Toyota Starex y Hyundai H1 en todas sus versiones, Hyundai Grace, Nissan Vanette, Nissan Homy, Nissan Urvan, JAC Refine, Volkswagen Transporter , Volkswagen Crafter  Chevrolet N300).</t>
  </si>
  <si>
    <t xml:space="preserve">Motocicleta, Cuatrimoto </t>
  </si>
  <si>
    <t>Camión Baranda - Persona Natural</t>
  </si>
  <si>
    <t>Camión Baranda, Cisterna, Furgon, Volquete - Persona Jurídica (RUC 20)</t>
  </si>
  <si>
    <t>Remolcador - Persona Natural y Jurídica (RUC 20)</t>
  </si>
  <si>
    <t xml:space="preserve">Furgoneta / Trimoto de carga </t>
  </si>
  <si>
    <t>Automóviles (TAXI URBANO)</t>
  </si>
  <si>
    <t>Camioneta SW (TAXI URBANO)</t>
  </si>
  <si>
    <t xml:space="preserve">Camioneta Rural Hasta 9 asientos (TAXI URBANO) </t>
  </si>
  <si>
    <t>Automóviles (Daewoo Tico, Daewoo Matiz, Suzuki Maruti, Suzuki Alto, Suzuki Celerio, Hyundai Stellar, Hyundai I10, Hyundai EON, Chevroler Spark, Chevrolet Aveo, Chevrolet Sail, Kia Picanto, Toyota Starlet, Renault Logan)</t>
  </si>
  <si>
    <t>PARA VENTAS DE USO URBANO SE COBRARA LA TARIFA SEGÚN LA ZONA DONDE ESTAN AUTORIZADOS A CIRCULAR (PERMISO DE CIRCULACION).</t>
  </si>
  <si>
    <t>TURÍSTICO E INTERPROVINCIAL</t>
  </si>
  <si>
    <t>A NIVEL NACIONAL (EXPRESADO EN S/.)</t>
  </si>
  <si>
    <t>RUTA CORTA</t>
  </si>
  <si>
    <t>COSTA</t>
  </si>
  <si>
    <t>SIERRA</t>
  </si>
  <si>
    <t>SELVA</t>
  </si>
  <si>
    <t>OTROS</t>
  </si>
  <si>
    <t>Automóviles / Camioneta SW</t>
  </si>
  <si>
    <t>US$ 280</t>
  </si>
  <si>
    <t>Automóvil</t>
  </si>
  <si>
    <t>Ambulancias</t>
  </si>
  <si>
    <t>US$ 30 por asiento</t>
  </si>
  <si>
    <t>Maq. Pesada</t>
  </si>
  <si>
    <t>US$ 50 por asiento</t>
  </si>
  <si>
    <t>TARIFAS POR ASIENTO</t>
  </si>
  <si>
    <t>US$ 40 por asiento</t>
  </si>
  <si>
    <t>US$ 55</t>
  </si>
  <si>
    <t>US$ 65</t>
  </si>
  <si>
    <t>US$ 75</t>
  </si>
  <si>
    <t xml:space="preserve">Prima mínima US$ 400 (Cmta Rural, Microbus y Omnibus). </t>
  </si>
  <si>
    <t>Venta exclusiva para Persona Jurídica (RUC20).</t>
  </si>
  <si>
    <t>Emision sólo en Oficinas de La Positiva.</t>
  </si>
  <si>
    <t xml:space="preserve">NOTA.- </t>
  </si>
  <si>
    <t xml:space="preserve">LOS DATOS SOLICITADOS EN EL CERTIFICADO SOAT DEBEN SER INGRESADOS EN SU TOTALIDAD INCLUYENDO TELÉFONO, DIRECCIÓN, HORA DE EMISIÓN Y CLARAMENTE EL MONTO DE LA PRIMA INDICANDO EL SÍMBOLO DE LA MONEDA. </t>
  </si>
  <si>
    <t>ES OBLIGATORIO EXHIBIR LA TARJETA DE PROPIEDAD ORIGINAL EN EL PUNTO DE VENTA PARA LA ADQUISICION DEL SOAT .</t>
  </si>
  <si>
    <t>CUALQUIER DIFERENCIA EN EL PRECIO DE TARIFARIO Y PRECIO COBRADO AL CLIENTE SERA ASUMIDO POR EL INTERMEDARIO</t>
  </si>
  <si>
    <t>TARIFAS SUJETAS A INCREMENTOS SEGÚN EL ÍNDICE DE SINIESTRALIDAD.</t>
  </si>
  <si>
    <t xml:space="preserve">LA TARIFA PARA CAMIÓN PERSONA JURÍDICA USO CARGA ES SOLO PARA AQUELLAS UNIDADES CUYA TARJETA DE PROPIEDAD PERTENEZCA A UNA PERSONA JURÍDICA CON RUC CON PRIMEROS 2 DÍGITOS "20". </t>
  </si>
  <si>
    <t>LA PRIMA A ESTABLECER PARA MOTOCICLETA LINEAL SERA LA QUE CORRESPONDA A LA SEGUNDA LETRA DE LA PLACA (PLACA ANTIGUA) O LA PRIMERA LETRA DE LA PLACA (PLACA NUEVA).</t>
  </si>
  <si>
    <t>SOLO EN ICA: PLACAS PRIMERA LETRA PLACA NUEVA "Y" Y SEGUNDA LETRA PLACA ANTIGUA "F" EN LAS MARCAS/MODELOS CHEVROLET AVEO Y CHEVROLET SAIL PODRAN EMITIRSE BAJO LA TARIFA DE S/. 95.00.</t>
  </si>
  <si>
    <t>(2) COMISION POR VENTA DE MOTOTAXI EN AREQUIPA: 5%.</t>
  </si>
  <si>
    <t>ICA</t>
  </si>
  <si>
    <t>NUEVO</t>
  </si>
  <si>
    <t>ANTIGUO</t>
  </si>
  <si>
    <t>ICA Y TACNA: SOLO EN LAS CIUDADES SE PODRAN COMERCIALIZAR LAS MARCAS Y MODELOS CHEVROLET SAIL / CHEVROLET AVEO /KIA PICANTO / HUNDAI I10 CON TARIFA DE AUTOMOVILES 01</t>
  </si>
  <si>
    <r>
      <rPr>
        <b/>
        <sz val="11"/>
        <color theme="1"/>
        <rFont val="Calibri"/>
        <family val="2"/>
        <scheme val="minor"/>
      </rPr>
      <t>Automóviles 02</t>
    </r>
    <r>
      <rPr>
        <sz val="11"/>
        <color theme="1"/>
        <rFont val="Calibri"/>
        <family val="2"/>
        <scheme val="minor"/>
      </rPr>
      <t xml:space="preserve"> (Daewoo Tico, Daewoo Matiz, Suzuki Maruti, Suzuki Alto, Suzuki Celerio, Hyundai Stellar, Hyundai I10, Hyundai EON, Chevroler Spark, Chevrolet Aveo, Chevrolet Sail, Kia Picanto, Toyota Starlet, Reanult Logan, Toyota Yaris).</t>
    </r>
  </si>
  <si>
    <r>
      <rPr>
        <b/>
        <sz val="11"/>
        <color theme="1"/>
        <rFont val="Calibri"/>
        <family val="2"/>
        <scheme val="minor"/>
      </rPr>
      <t>Automóviles 01</t>
    </r>
    <r>
      <rPr>
        <sz val="11"/>
        <color theme="1"/>
        <rFont val="Calibri"/>
        <family val="2"/>
        <scheme val="minor"/>
      </rPr>
      <t xml:space="preserve"> (Excepto Daewoo Tico, Daewoo Matiz, Suzuki Maruti, Suzuki Alto, Suzuki Celerio, Hyundai Stellar, Hyundai I10, Hyundai EON, Chevroler Spark, Chevrolet Aveo, Chevrolet Sail, Kia Picanto, Toyota Starlet, Reanult Logan, Toyota Yaris.  *(ADICIONALMENTE VER ANEXO DE MARCAS Y MODELOS EXCLUIDOS POR CIUDADES).</t>
    </r>
  </si>
  <si>
    <t>Camioneta SW (Excepto Toyota Caldina, Toyota Corolla, Toyota Sprinter, Toyota Probox, Toyota Succeed, Nissan AD, Nissan AD Van, Nissan AD Wagon, Nissan Avenir, Nissan Wingroad, Mazda Familia, Mitsubishi Libero.</t>
  </si>
  <si>
    <t xml:space="preserve">TARIFAS SOAT (EXPRESADO EN S/.) </t>
  </si>
  <si>
    <t>MARCAS Y MODELOS QUE SE VENDEN EN LA CIUDAD/DEPARTAMENTO BAJO LA TARIFA DE AUTOMOVILES 02 (PARTICULAR) MARCADOS CON X</t>
  </si>
  <si>
    <t>USO:  PARTICULAR</t>
  </si>
  <si>
    <t>MARCA</t>
  </si>
  <si>
    <t>MODELO</t>
  </si>
  <si>
    <t>CUSCO / APURIMAC</t>
  </si>
  <si>
    <t>TACNA/ICA</t>
  </si>
  <si>
    <t>AUTOMOVIL</t>
  </si>
  <si>
    <t>NISSAN</t>
  </si>
  <si>
    <t>BAYAL</t>
  </si>
  <si>
    <t>HLB</t>
  </si>
  <si>
    <t>SENTRA</t>
  </si>
  <si>
    <t>TIIDA</t>
  </si>
  <si>
    <t>PULSAR</t>
  </si>
  <si>
    <t>SUNNY</t>
  </si>
  <si>
    <t>HYUNDAI</t>
  </si>
  <si>
    <t>ACCENT</t>
  </si>
  <si>
    <t>EXCEL</t>
  </si>
  <si>
    <t>SONATA</t>
  </si>
  <si>
    <t>ELANTRA</t>
  </si>
  <si>
    <t>MITUSBISHI</t>
  </si>
  <si>
    <t>LANCER</t>
  </si>
  <si>
    <t>MAZDA</t>
  </si>
  <si>
    <t>DEMIO</t>
  </si>
  <si>
    <t>FAMILIA</t>
  </si>
  <si>
    <t>DATSUN</t>
  </si>
  <si>
    <t>TODOS</t>
  </si>
  <si>
    <t>HILLMAN</t>
  </si>
  <si>
    <t>DAEWOO</t>
  </si>
  <si>
    <t>RACER</t>
  </si>
  <si>
    <t>CIELO</t>
  </si>
  <si>
    <t xml:space="preserve">DODGE </t>
  </si>
  <si>
    <t>CORONET</t>
  </si>
  <si>
    <t xml:space="preserve">KIA </t>
  </si>
  <si>
    <t>CERATO</t>
  </si>
  <si>
    <t>OPTIMA</t>
  </si>
  <si>
    <t>TOYOTA</t>
  </si>
  <si>
    <t>CARINA</t>
  </si>
  <si>
    <t>COROLLA</t>
  </si>
  <si>
    <t>CORONA</t>
  </si>
  <si>
    <t>DUET</t>
  </si>
  <si>
    <t>PLATZ</t>
  </si>
  <si>
    <t>SPRINTER</t>
  </si>
  <si>
    <t>TERCEL</t>
  </si>
  <si>
    <t>STATION WAGON</t>
  </si>
  <si>
    <t>AD VAN</t>
  </si>
  <si>
    <t>AD WAGON</t>
  </si>
  <si>
    <t>AVENIR</t>
  </si>
  <si>
    <t>WINGROAD</t>
  </si>
  <si>
    <t>LIBERO</t>
  </si>
  <si>
    <t>CALDINA</t>
  </si>
  <si>
    <t>PROBOX</t>
  </si>
  <si>
    <t>SUCCEED</t>
  </si>
  <si>
    <t>TACNA/ILO</t>
  </si>
  <si>
    <t>D</t>
  </si>
  <si>
    <t>F</t>
  </si>
  <si>
    <t>J-K</t>
  </si>
  <si>
    <r>
      <rPr>
        <b/>
        <sz val="11"/>
        <color theme="1"/>
        <rFont val="Calibri"/>
        <family val="2"/>
        <scheme val="minor"/>
      </rPr>
      <t>Automóviles 02</t>
    </r>
    <r>
      <rPr>
        <sz val="11"/>
        <color theme="1"/>
        <rFont val="Calibri"/>
        <family val="2"/>
        <scheme val="minor"/>
      </rPr>
      <t xml:space="preserve"> (Daewoo Tico, Daewoo Matiz, Suzuki Maruti, Suzuki Alto, Suzuki Celerio, Hyundai Stellar, Hyundai I10, Hyundai EON, Chevroler Spark, Chevrolet Aveo, Chevrolet Sail, Kia Picanto, Toyota Starlet, Reanult Logan, Toyota Yaris)  </t>
    </r>
    <r>
      <rPr>
        <b/>
        <sz val="11"/>
        <color theme="1"/>
        <rFont val="Calibri"/>
        <family val="2"/>
        <scheme val="minor"/>
      </rPr>
      <t>INCLUYE ANEXO DE MARCAS Y MODELOS POR CIUDADES</t>
    </r>
  </si>
  <si>
    <t>(1) ICA, TACNA MOQUEGUA: SOLO EN LAS CIUDADES SE PODRAN COMERCIALIZAR LAS MARCAS Y MODELOS CHEVROLET SAIL / CHEVROLET AVEO /KIA PICANTO / HUNDAI I10 CON TARIFA DE AUTOMOVILES 01. EL DNI DEL CONTRATANTE PERSONA NATURAL DEBE SER CON DIRECCION DE TACNA/MOQUEGUA E ICA.</t>
  </si>
  <si>
    <t>TACNA-MOQUEGUA</t>
  </si>
  <si>
    <t>JUNIN/ AYACUCHO/HUANCAVELICA/PASCO</t>
  </si>
  <si>
    <t xml:space="preserve">M </t>
  </si>
  <si>
    <t>CUALQUIER DIFERENCIA EN EL PRECIO DE TARIFARIO Y PRECIO COBRADO AL CLIENTE SERA ASUMIDO POR EL INTERMEDARIO/COMERCIALIZADOR/FINANCIERA/PUNTO DE VENTA. TARIFAS SUJETAS A INCREMENTOS SEGÚN EL ÍNDICE DE SINIESTRALIDAD.</t>
  </si>
  <si>
    <t>AL 08 DE JUNIO 2018</t>
  </si>
  <si>
    <t>EL TOYOTA YARIS, SOLO PARA LIMA SE CONSIDERA DENTRO DEL GRUPO DE AUTOMOVILES 01, PARA LOS DEMAS DEPARTAMENTEOS CONSIDERAR AUTOMOVILES 02</t>
  </si>
  <si>
    <t>COMERCIAL</t>
  </si>
  <si>
    <t xml:space="preserve">Motocicleta, Cuatrimoto  (2) -
</t>
  </si>
  <si>
    <t xml:space="preserve">Motocicleta - Persona Jurídica (No son considerados giros comerciales empresas que realicen actividades de: DELIVERY, SERENAZGO, EMPRESAS DE PROCURACION, EMPRESAS DE SEGURIDAD, BANCOS, FINANCIERAS Y CAJAS DE AHORRO)
</t>
  </si>
  <si>
    <t>ACTUALIZADO AL 01 DE ENERO 2019</t>
  </si>
  <si>
    <r>
      <rPr>
        <b/>
        <sz val="11"/>
        <color theme="1"/>
        <rFont val="Calibri"/>
        <family val="2"/>
        <scheme val="minor"/>
      </rPr>
      <t>Automóviles 01</t>
    </r>
    <r>
      <rPr>
        <sz val="11"/>
        <color theme="1"/>
        <rFont val="Calibri"/>
        <family val="2"/>
        <scheme val="minor"/>
      </rPr>
      <t xml:space="preserve"> </t>
    </r>
    <r>
      <rPr>
        <b/>
        <sz val="11"/>
        <color rgb="FFFF0000"/>
        <rFont val="Calibri"/>
        <family val="2"/>
        <scheme val="minor"/>
      </rPr>
      <t>(Excepto</t>
    </r>
    <r>
      <rPr>
        <sz val="11"/>
        <color theme="1"/>
        <rFont val="Calibri"/>
        <family val="2"/>
        <scheme val="minor"/>
      </rPr>
      <t xml:space="preserve"> Daewoo Tico, Daewoo Matiz, Suzuki Maruti, Suzuki Alto, Suzuki Celerio, Hyundai Stellar, Hyundai I10, Hyundai EON, Chevroler Spark, Chevrolet Aveo, Chevrolet Sail, Kia Picanto, Toyota Starlet, Reanult Logan, Toyota Yaris. </t>
    </r>
    <r>
      <rPr>
        <b/>
        <sz val="11"/>
        <color theme="1"/>
        <rFont val="Calibri"/>
        <family val="2"/>
        <scheme val="minor"/>
      </rPr>
      <t xml:space="preserve"> *(ADICIONALMENTE VER ANEXO DE MARCAS Y MODELOS EXCLUIDOS POR CIUDADES). VER NOTA DE ICA Y TACNA (1)</t>
    </r>
  </si>
  <si>
    <r>
      <rPr>
        <b/>
        <sz val="11"/>
        <color theme="1"/>
        <rFont val="Calibri"/>
        <family val="2"/>
        <scheme val="minor"/>
      </rPr>
      <t xml:space="preserve">Camioneta SW </t>
    </r>
    <r>
      <rPr>
        <sz val="11"/>
        <color theme="1"/>
        <rFont val="Calibri"/>
        <family val="2"/>
        <scheme val="minor"/>
      </rPr>
      <t>(Toyota Caldina, Toyota Corolla, Toyota Sprinter, Toyota Probox, Toyota Succeed, Nissan AD, Nissan AD Van, Nissan AD Wagon, Nissan Avenir, Nissan Wingroad, Mazda Familia, Mitsubishi Libero).</t>
    </r>
  </si>
  <si>
    <r>
      <rPr>
        <b/>
        <sz val="11"/>
        <color theme="1"/>
        <rFont val="Calibri"/>
        <family val="2"/>
        <scheme val="minor"/>
      </rPr>
      <t xml:space="preserve">Camioneta Rural mayor de 9 asientos </t>
    </r>
    <r>
      <rPr>
        <sz val="11"/>
        <color theme="1"/>
        <rFont val="Calibri"/>
        <family val="2"/>
        <scheme val="minor"/>
      </rPr>
      <t>(Incluye Toyota Hiace, Toyota Lite Ace, Toyota Town Ace, Toyota Starex y Hyundai H1 en todas sus versiones, Hyundai Grace, Nissan Vanette, Nissan Homy, Nissan Urvan, JAC Refine, Volkswagen Transporter , Volkswagen Crafter  Chevrolet N300).</t>
    </r>
  </si>
  <si>
    <r>
      <rPr>
        <b/>
        <sz val="11"/>
        <color theme="1"/>
        <rFont val="Calibri"/>
        <family val="2"/>
        <scheme val="minor"/>
      </rPr>
      <t>Camioneta Rural hasta 9 asientos</t>
    </r>
    <r>
      <rPr>
        <sz val="11"/>
        <color theme="1"/>
        <rFont val="Calibri"/>
        <family val="2"/>
        <scheme val="minor"/>
      </rPr>
      <t xml:space="preserve"> </t>
    </r>
    <r>
      <rPr>
        <b/>
        <sz val="11"/>
        <color rgb="FFFF0000"/>
        <rFont val="Calibri"/>
        <family val="2"/>
        <scheme val="minor"/>
      </rPr>
      <t>(Excepto</t>
    </r>
    <r>
      <rPr>
        <sz val="11"/>
        <color theme="1"/>
        <rFont val="Calibri"/>
        <family val="2"/>
        <scheme val="minor"/>
      </rPr>
      <t xml:space="preserve"> Toyota Hiace, Toyota Lite Ace, Toyota Town Ace, Toyota Starex y Hyundai H1 en todas sus versiones, Hyundai Grace, Nissan Vanette, Nissan Homy, Nissan Urvan, JAC Refine, Volkswagen Transporter , Volkswagen Crafter y Chevrolet N300).</t>
    </r>
  </si>
  <si>
    <r>
      <rPr>
        <b/>
        <sz val="11"/>
        <color theme="1"/>
        <rFont val="Calibri"/>
        <family val="2"/>
        <scheme val="minor"/>
      </rPr>
      <t>Camioneta Pick Up Cabina Simple y Doble</t>
    </r>
    <r>
      <rPr>
        <sz val="11"/>
        <color theme="1"/>
        <rFont val="Calibri"/>
        <family val="2"/>
        <scheme val="minor"/>
      </rPr>
      <t xml:space="preserve"> </t>
    </r>
    <r>
      <rPr>
        <b/>
        <sz val="11"/>
        <color rgb="FFFF0000"/>
        <rFont val="Calibri"/>
        <family val="2"/>
        <scheme val="minor"/>
      </rPr>
      <t>(Excepto</t>
    </r>
    <r>
      <rPr>
        <sz val="11"/>
        <color theme="1"/>
        <rFont val="Calibri"/>
        <family val="2"/>
        <scheme val="minor"/>
      </rPr>
      <t xml:space="preserve"> Hyundai Porter, Hyundai HD65, Hyundai HD72, Mitsubishi Canter, Toyota Dina, Nissan Atlas, Kia K2700, Kia K3000)</t>
    </r>
  </si>
  <si>
    <r>
      <rPr>
        <b/>
        <sz val="11"/>
        <color theme="1"/>
        <rFont val="Calibri"/>
        <family val="2"/>
        <scheme val="minor"/>
      </rPr>
      <t xml:space="preserve">Camioneta SW </t>
    </r>
    <r>
      <rPr>
        <b/>
        <sz val="11"/>
        <color rgb="FFFF0000"/>
        <rFont val="Calibri"/>
        <family val="2"/>
        <scheme val="minor"/>
      </rPr>
      <t>(Excepto</t>
    </r>
    <r>
      <rPr>
        <sz val="11"/>
        <color rgb="FFFF0000"/>
        <rFont val="Calibri"/>
        <family val="2"/>
        <scheme val="minor"/>
      </rPr>
      <t xml:space="preserve"> </t>
    </r>
    <r>
      <rPr>
        <sz val="11"/>
        <color theme="1"/>
        <rFont val="Calibri"/>
        <family val="2"/>
        <scheme val="minor"/>
      </rPr>
      <t>Toyota Caldina, Toyota Corolla, Toyota Sprinter, Toyota Probox, Toyota Succeed, Nissan AD, Nissan AD Van, Nissan AD Wagon, Nissan Avenir, Nissan Wingroad, Mazda Familia, Mitsubishi Libero.</t>
    </r>
  </si>
  <si>
    <t>TAXI URBANO</t>
  </si>
  <si>
    <t xml:space="preserve">EL RESTO DE USOS SOLO SE VENDERÁ POR SUSCRIPCION
TODAS LAS VENTAS DEBEN REALIZARSE POR SEL Y SEL SMARTPHONE(LAS VENTAS MANUALES DEBEN INGRESARSE EL MISMO DIA DE LA VENTA EN SEL SMARTPHONE)
PARA LA VENTA MANUAL DE MOTOS, DEBERA PRESENTAR DNI DEL PROPIETARIO, TARJETA DE IDENTIFICACION VEHICULAR Y FOTO EN EL PUNTO DE VENTA </t>
  </si>
  <si>
    <t>Mototaxi( hasta 4 asientos)</t>
  </si>
  <si>
    <t>L1 o L3/l5</t>
  </si>
  <si>
    <t>SON PLACAS ANTIGUAS TODAS QUE TENGAN TARJETA DE PROPIEDAD</t>
  </si>
  <si>
    <t>SON  PLACAS NUEVAS TODAS LAS QUE TENGAN TARJETA DE IDENTIFIACIÓN VEHICULAR</t>
  </si>
  <si>
    <r>
      <t xml:space="preserve">1ra. Letra de placa </t>
    </r>
    <r>
      <rPr>
        <b/>
        <sz val="12"/>
        <color theme="1"/>
        <rFont val="Calibri"/>
        <family val="2"/>
        <scheme val="minor"/>
      </rPr>
      <t>NUEVA (primer o sexto caractér)</t>
    </r>
  </si>
  <si>
    <t>IMPORTANTE: La Prima a establecer será la tarifa de la ciudad donde se compra el Soat presentando la Tarjeta de Propiedad Original. Excepto para motos donde la tarifa se determina en función al primer y último sexto caracter de la placa, Carga a Nivel Nacional  donde se cobrara según la letra de la placa de la Ciudad que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</si>
</sst>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S/.&quot;\ #,##0;[Red]&quot;S/.&quot;\ \-#,##0"/>
    <numFmt numFmtId="165" formatCode="_(* #,##0.00_);_(* \(#,##0.00\);_(* &quot;-&quot;??_);_(@_)"/>
  </numFmts>
  <fonts count="41" x14ac:knownFonts="1">
    <font>
      <sz val="11"/>
      <color theme="1"/>
      <name val="Calibri"/>
      <family val="2"/>
      <scheme val="minor"/>
    </font>
    <font>
      <sz val="11"/>
      <color indexed="8"/>
      <name val="Calibri"/>
      <family val="2"/>
    </font>
    <font>
      <b/>
      <sz val="9"/>
      <color theme="1"/>
      <name val="Calibri"/>
      <family val="2"/>
      <scheme val="minor"/>
    </font>
    <font>
      <b/>
      <sz val="9"/>
      <color rgb="FFFF0000"/>
      <name val="Calibri"/>
      <family val="2"/>
      <scheme val="minor"/>
    </font>
    <font>
      <b/>
      <sz val="16"/>
      <color theme="1"/>
      <name val="Calibri"/>
      <family val="2"/>
      <scheme val="minor"/>
    </font>
    <font>
      <sz val="9"/>
      <name val="Calibri"/>
      <family val="2"/>
      <scheme val="minor"/>
    </font>
    <font>
      <b/>
      <sz val="9"/>
      <name val="Calibri"/>
      <family val="2"/>
      <scheme val="minor"/>
    </font>
    <font>
      <b/>
      <sz val="14"/>
      <color theme="1"/>
      <name val="Calibri"/>
      <family val="2"/>
      <scheme val="minor"/>
    </font>
    <font>
      <sz val="12"/>
      <color theme="1"/>
      <name val="Calibri"/>
      <family val="2"/>
      <scheme val="minor"/>
    </font>
    <font>
      <b/>
      <sz val="13"/>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b/>
      <sz val="8"/>
      <name val="Calibri"/>
      <family val="2"/>
      <scheme val="minor"/>
    </font>
    <font>
      <sz val="6"/>
      <color theme="1"/>
      <name val="Calibri"/>
      <family val="2"/>
      <scheme val="minor"/>
    </font>
    <font>
      <sz val="20"/>
      <color theme="1"/>
      <name val="Calibri"/>
      <family val="2"/>
      <scheme val="minor"/>
    </font>
    <font>
      <sz val="10"/>
      <color theme="1"/>
      <name val="Calibri"/>
      <family val="2"/>
      <scheme val="minor"/>
    </font>
    <font>
      <b/>
      <u/>
      <sz val="8"/>
      <color theme="1"/>
      <name val="Calibri"/>
      <family val="2"/>
      <scheme val="minor"/>
    </font>
    <font>
      <sz val="7"/>
      <color theme="1"/>
      <name val="Calibri"/>
      <family val="2"/>
      <scheme val="minor"/>
    </font>
    <font>
      <sz val="12"/>
      <color rgb="FFFF0000"/>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0"/>
      <name val="Arial"/>
      <family val="2"/>
    </font>
    <font>
      <b/>
      <sz val="11"/>
      <name val="Arial"/>
      <family val="2"/>
    </font>
    <font>
      <b/>
      <sz val="10"/>
      <name val="Arial"/>
      <family val="2"/>
    </font>
    <font>
      <b/>
      <sz val="14"/>
      <name val="Arial"/>
      <family val="2"/>
    </font>
    <font>
      <sz val="10"/>
      <color rgb="FF222222"/>
      <name val="Arial"/>
      <family val="2"/>
    </font>
    <font>
      <b/>
      <sz val="10"/>
      <color indexed="8"/>
      <name val="Arial"/>
      <family val="2"/>
    </font>
    <font>
      <b/>
      <sz val="10"/>
      <name val="Calibri"/>
      <family val="2"/>
    </font>
    <font>
      <sz val="10"/>
      <name val="Calibri"/>
      <family val="2"/>
    </font>
    <font>
      <sz val="10"/>
      <name val="Calibri"/>
      <family val="2"/>
      <scheme val="minor"/>
    </font>
    <font>
      <b/>
      <sz val="10"/>
      <name val="Calibri"/>
      <family val="2"/>
      <scheme val="minor"/>
    </font>
    <font>
      <sz val="16"/>
      <color theme="1"/>
      <name val="Calibri"/>
      <family val="2"/>
      <scheme val="minor"/>
    </font>
    <font>
      <b/>
      <sz val="22"/>
      <color theme="1"/>
      <name val="Calibri"/>
      <family val="2"/>
      <scheme val="minor"/>
    </font>
    <font>
      <b/>
      <sz val="18"/>
      <color theme="1"/>
      <name val="Calibri"/>
      <family val="2"/>
      <scheme val="minor"/>
    </font>
    <font>
      <sz val="9"/>
      <color theme="1"/>
      <name val="Calibri"/>
      <family val="2"/>
      <scheme val="minor"/>
    </font>
    <font>
      <sz val="16"/>
      <name val="Calibri"/>
      <family val="2"/>
      <scheme val="minor"/>
    </font>
    <font>
      <sz val="11"/>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7"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medium">
        <color indexed="64"/>
      </left>
      <right/>
      <top style="medium">
        <color indexed="64"/>
      </top>
      <bottom style="hair">
        <color indexed="64"/>
      </bottom>
      <diagonal/>
    </border>
    <border>
      <left/>
      <right/>
      <top style="medium">
        <color indexed="64"/>
      </top>
      <bottom style="hair">
        <color auto="1"/>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indexed="64"/>
      </top>
      <bottom style="hair">
        <color indexed="64"/>
      </bottom>
      <diagonal/>
    </border>
    <border>
      <left/>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top style="hair">
        <color indexed="64"/>
      </top>
      <bottom style="medium">
        <color indexed="64"/>
      </bottom>
      <diagonal/>
    </border>
    <border>
      <left/>
      <right/>
      <top style="hair">
        <color auto="1"/>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style="medium">
        <color indexed="64"/>
      </top>
      <bottom style="hair">
        <color auto="1"/>
      </bottom>
      <diagonal/>
    </border>
    <border>
      <left/>
      <right style="hair">
        <color auto="1"/>
      </right>
      <top style="medium">
        <color indexed="64"/>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top/>
      <bottom style="hair">
        <color indexed="64"/>
      </bottom>
      <diagonal/>
    </border>
    <border>
      <left style="hair">
        <color auto="1"/>
      </left>
      <right style="medium">
        <color indexed="64"/>
      </right>
      <top style="hair">
        <color auto="1"/>
      </top>
      <bottom style="hair">
        <color auto="1"/>
      </bottom>
      <diagonal/>
    </border>
    <border>
      <left/>
      <right style="hair">
        <color auto="1"/>
      </right>
      <top style="hair">
        <color auto="1"/>
      </top>
      <bottom style="hair">
        <color auto="1"/>
      </bottom>
      <diagonal/>
    </border>
    <border>
      <left style="medium">
        <color indexed="64"/>
      </left>
      <right/>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auto="1"/>
      </right>
      <top style="hair">
        <color auto="1"/>
      </top>
      <bottom style="medium">
        <color indexed="64"/>
      </bottom>
      <diagonal/>
    </border>
    <border>
      <left style="medium">
        <color indexed="64"/>
      </left>
      <right/>
      <top/>
      <bottom/>
      <diagonal/>
    </border>
    <border>
      <left/>
      <right/>
      <top/>
      <bottom style="medium">
        <color indexed="64"/>
      </bottom>
      <diagonal/>
    </border>
    <border>
      <left style="hair">
        <color auto="1"/>
      </left>
      <right style="hair">
        <color auto="1"/>
      </right>
      <top style="medium">
        <color indexed="64"/>
      </top>
      <bottom/>
      <diagonal/>
    </border>
    <border>
      <left/>
      <right/>
      <top/>
      <bottom style="hair">
        <color auto="1"/>
      </bottom>
      <diagonal/>
    </border>
    <border>
      <left style="hair">
        <color auto="1"/>
      </left>
      <right/>
      <top style="medium">
        <color indexed="64"/>
      </top>
      <bottom/>
      <diagonal/>
    </border>
    <border>
      <left/>
      <right style="hair">
        <color auto="1"/>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0" borderId="0" applyNumberFormat="0" applyFill="0" applyBorder="0" applyProtection="0"/>
    <xf numFmtId="0" fontId="24" fillId="0" borderId="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0" fontId="24" fillId="0" borderId="0"/>
    <xf numFmtId="0" fontId="24" fillId="0" borderId="0"/>
    <xf numFmtId="0" fontId="21" fillId="0" borderId="0"/>
    <xf numFmtId="0" fontId="21" fillId="0" borderId="0"/>
  </cellStyleXfs>
  <cellXfs count="299">
    <xf numFmtId="0" fontId="0" fillId="0" borderId="0" xfId="0"/>
    <xf numFmtId="0" fontId="0" fillId="3" borderId="0" xfId="0" applyFill="1" applyAlignment="1">
      <alignment horizontal="center" vertical="center"/>
    </xf>
    <xf numFmtId="0" fontId="0" fillId="3" borderId="0" xfId="0" applyFill="1" applyBorder="1" applyAlignment="1">
      <alignment horizontal="center" vertical="center"/>
    </xf>
    <xf numFmtId="0" fontId="10" fillId="3" borderId="0" xfId="0" applyFont="1" applyFill="1" applyBorder="1" applyAlignment="1">
      <alignment horizontal="left"/>
    </xf>
    <xf numFmtId="0" fontId="11" fillId="3" borderId="0" xfId="0" applyFont="1" applyFill="1" applyBorder="1" applyAlignment="1">
      <alignment horizontal="center" vertical="center"/>
    </xf>
    <xf numFmtId="0" fontId="11" fillId="3" borderId="0" xfId="0" applyFont="1" applyFill="1" applyAlignment="1">
      <alignment horizontal="center" vertical="center"/>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Border="1" applyAlignment="1">
      <alignment horizontal="center" vertical="center" wrapText="1"/>
    </xf>
    <xf numFmtId="0" fontId="7" fillId="3" borderId="0" xfId="0" applyFont="1" applyFill="1" applyBorder="1" applyAlignment="1">
      <alignment horizontal="left"/>
    </xf>
    <xf numFmtId="0" fontId="12" fillId="3" borderId="0" xfId="0" applyFont="1" applyFill="1" applyBorder="1" applyAlignment="1">
      <alignment horizontal="left"/>
    </xf>
    <xf numFmtId="0" fontId="14" fillId="5"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8" fillId="3" borderId="0" xfId="0" applyFont="1" applyFill="1" applyAlignment="1">
      <alignment horizontal="center" vertical="center"/>
    </xf>
    <xf numFmtId="0" fontId="0" fillId="3" borderId="13" xfId="0" applyFill="1" applyBorder="1" applyAlignment="1">
      <alignment horizontal="center" vertical="center" wrapText="1"/>
    </xf>
    <xf numFmtId="0" fontId="11" fillId="3" borderId="0" xfId="0" applyFont="1" applyFill="1" applyBorder="1" applyAlignment="1">
      <alignment horizontal="left" vertical="center" wrapText="1"/>
    </xf>
    <xf numFmtId="0" fontId="8" fillId="5" borderId="17"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31" xfId="0" applyFont="1" applyFill="1" applyBorder="1" applyAlignment="1">
      <alignment horizontal="center" vertical="center"/>
    </xf>
    <xf numFmtId="0" fontId="0" fillId="3" borderId="0" xfId="0" applyFill="1" applyAlignment="1">
      <alignment horizontal="left" vertical="top" wrapText="1"/>
    </xf>
    <xf numFmtId="0" fontId="8" fillId="3" borderId="0" xfId="0" applyFont="1" applyFill="1" applyAlignment="1">
      <alignment horizontal="left" vertical="top" wrapText="1"/>
    </xf>
    <xf numFmtId="0" fontId="7" fillId="3" borderId="0" xfId="0" applyFont="1" applyFill="1" applyAlignment="1">
      <alignment horizontal="left" wrapText="1"/>
    </xf>
    <xf numFmtId="0" fontId="12" fillId="3" borderId="0" xfId="0" applyFont="1" applyFill="1" applyAlignment="1">
      <alignment horizontal="left" wrapText="1"/>
    </xf>
    <xf numFmtId="0" fontId="10" fillId="3" borderId="0" xfId="0" applyFont="1" applyFill="1" applyBorder="1" applyAlignment="1">
      <alignment horizontal="left"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0" xfId="0" applyFont="1" applyFill="1" applyAlignment="1">
      <alignment horizontal="left" vertical="center"/>
    </xf>
    <xf numFmtId="0" fontId="15" fillId="3" borderId="0" xfId="0" applyFont="1" applyFill="1" applyAlignment="1">
      <alignment horizontal="left" vertical="center"/>
    </xf>
    <xf numFmtId="0" fontId="16" fillId="3" borderId="0" xfId="0" applyFont="1" applyFill="1" applyAlignment="1">
      <alignment horizontal="center" vertical="center"/>
    </xf>
    <xf numFmtId="0" fontId="12" fillId="3" borderId="0" xfId="0" applyFont="1" applyFill="1" applyBorder="1" applyAlignment="1">
      <alignment wrapText="1"/>
    </xf>
    <xf numFmtId="0" fontId="12" fillId="3" borderId="0" xfId="0" applyFont="1" applyFill="1" applyBorder="1" applyAlignment="1">
      <alignment vertical="center"/>
    </xf>
    <xf numFmtId="0" fontId="13" fillId="3" borderId="0" xfId="0" applyFont="1" applyFill="1" applyBorder="1" applyAlignment="1">
      <alignment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0" fillId="5" borderId="38" xfId="0" applyFont="1" applyFill="1" applyBorder="1" applyAlignment="1">
      <alignment horizontal="left" vertical="center" wrapText="1"/>
    </xf>
    <xf numFmtId="0" fontId="8" fillId="3" borderId="33"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9"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3" xfId="0" applyFont="1" applyFill="1" applyBorder="1" applyAlignment="1">
      <alignment horizontal="center" vertical="center"/>
    </xf>
    <xf numFmtId="0" fontId="8" fillId="5" borderId="44" xfId="0" applyFont="1" applyFill="1" applyBorder="1" applyAlignment="1">
      <alignment horizontal="center" vertical="center"/>
    </xf>
    <xf numFmtId="0" fontId="0" fillId="5" borderId="26" xfId="0" applyFont="1" applyFill="1" applyBorder="1" applyAlignment="1">
      <alignment horizontal="left" vertical="center"/>
    </xf>
    <xf numFmtId="0" fontId="8" fillId="3" borderId="34"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45"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46" xfId="0" applyFont="1" applyFill="1" applyBorder="1" applyAlignment="1">
      <alignment horizontal="center" vertical="center"/>
    </xf>
    <xf numFmtId="0" fontId="8" fillId="5" borderId="47" xfId="0" applyFont="1" applyFill="1" applyBorder="1" applyAlignment="1">
      <alignment horizontal="center" vertical="center"/>
    </xf>
    <xf numFmtId="0" fontId="17" fillId="3" borderId="0" xfId="0" applyFont="1" applyFill="1" applyAlignment="1">
      <alignment horizontal="center" vertical="center"/>
    </xf>
    <xf numFmtId="0" fontId="0" fillId="5" borderId="35" xfId="0" applyFont="1" applyFill="1" applyBorder="1" applyAlignment="1">
      <alignment horizontal="left" vertical="center"/>
    </xf>
    <xf numFmtId="0" fontId="8" fillId="3" borderId="3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48" xfId="0" applyFont="1" applyFill="1" applyBorder="1" applyAlignment="1">
      <alignment horizontal="center" vertical="center"/>
    </xf>
    <xf numFmtId="0" fontId="8" fillId="5" borderId="35" xfId="0" applyFont="1" applyFill="1" applyBorder="1" applyAlignment="1">
      <alignment horizontal="center" vertical="center"/>
    </xf>
    <xf numFmtId="0" fontId="8" fillId="5" borderId="51" xfId="0" applyFont="1" applyFill="1" applyBorder="1" applyAlignment="1">
      <alignment horizontal="center" vertical="center"/>
    </xf>
    <xf numFmtId="0" fontId="0" fillId="3" borderId="52" xfId="0" applyFont="1" applyFill="1" applyBorder="1" applyAlignment="1">
      <alignment horizontal="left" vertical="center"/>
    </xf>
    <xf numFmtId="0" fontId="0" fillId="3" borderId="0" xfId="0" applyFont="1" applyFill="1" applyBorder="1" applyAlignment="1">
      <alignment horizontal="left" vertical="top"/>
    </xf>
    <xf numFmtId="0" fontId="0" fillId="3" borderId="25" xfId="0" applyFont="1" applyFill="1" applyBorder="1" applyAlignment="1">
      <alignment horizontal="left" vertical="top"/>
    </xf>
    <xf numFmtId="0" fontId="0" fillId="3" borderId="47" xfId="0" applyFont="1" applyFill="1" applyBorder="1" applyAlignment="1">
      <alignment horizontal="left" vertical="center"/>
    </xf>
    <xf numFmtId="0" fontId="0" fillId="3" borderId="53" xfId="0" applyFont="1" applyFill="1" applyBorder="1" applyAlignment="1">
      <alignment horizontal="left" vertical="top"/>
    </xf>
    <xf numFmtId="0" fontId="0" fillId="3" borderId="32" xfId="0" applyFont="1" applyFill="1" applyBorder="1" applyAlignment="1">
      <alignment horizontal="left" vertical="top"/>
    </xf>
    <xf numFmtId="0" fontId="0" fillId="3" borderId="0" xfId="0" applyFill="1" applyAlignment="1">
      <alignment vertical="top" wrapText="1"/>
    </xf>
    <xf numFmtId="0" fontId="0" fillId="3" borderId="0" xfId="0" applyFill="1" applyBorder="1" applyAlignment="1">
      <alignment vertical="top" wrapText="1"/>
    </xf>
    <xf numFmtId="0" fontId="18" fillId="3" borderId="0" xfId="0" applyFont="1" applyFill="1" applyAlignment="1">
      <alignment horizontal="left" vertical="center"/>
    </xf>
    <xf numFmtId="0" fontId="11" fillId="3" borderId="0" xfId="0" applyFont="1" applyFill="1" applyAlignment="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center" vertical="center"/>
    </xf>
    <xf numFmtId="0" fontId="19" fillId="3"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7" xfId="0" applyFont="1" applyFill="1" applyBorder="1" applyAlignment="1">
      <alignment horizontal="center" vertical="center"/>
    </xf>
    <xf numFmtId="0" fontId="8" fillId="0" borderId="1" xfId="0" applyFont="1" applyFill="1" applyBorder="1" applyAlignment="1">
      <alignment horizontal="center" vertical="center"/>
    </xf>
    <xf numFmtId="0" fontId="12" fillId="4" borderId="7"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6" fillId="5" borderId="0" xfId="0" applyFont="1" applyFill="1" applyBorder="1" applyAlignment="1">
      <alignment horizontal="center" vertical="center" wrapText="1"/>
    </xf>
    <xf numFmtId="0" fontId="0" fillId="5" borderId="41"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0" xfId="0" applyFont="1" applyFill="1" applyBorder="1" applyAlignment="1">
      <alignment horizontal="center" vertical="center"/>
    </xf>
    <xf numFmtId="0" fontId="12"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8" fillId="5" borderId="0"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0" fillId="0" borderId="27"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0" xfId="0" applyFont="1" applyFill="1" applyBorder="1" applyAlignment="1">
      <alignment horizontal="center" vertical="center"/>
    </xf>
    <xf numFmtId="0" fontId="20" fillId="2" borderId="1"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36" xfId="0" applyFont="1" applyFill="1" applyBorder="1" applyAlignment="1">
      <alignment horizontal="center" vertical="center"/>
    </xf>
    <xf numFmtId="0" fontId="8" fillId="3" borderId="0" xfId="0" applyFont="1" applyFill="1" applyAlignment="1">
      <alignment horizontal="left" vertical="center"/>
    </xf>
    <xf numFmtId="0" fontId="23" fillId="0" borderId="0" xfId="0" applyFont="1" applyFill="1" applyAlignment="1">
      <alignment horizontal="left" vertical="center"/>
    </xf>
    <xf numFmtId="0" fontId="8" fillId="3" borderId="1" xfId="0" applyFont="1" applyFill="1" applyBorder="1" applyAlignment="1">
      <alignment horizontal="left" vertical="top" wrapText="1"/>
    </xf>
    <xf numFmtId="0" fontId="8" fillId="3" borderId="1"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3" xfId="0" applyFont="1" applyFill="1" applyBorder="1" applyAlignment="1">
      <alignment horizontal="center" vertical="center"/>
    </xf>
    <xf numFmtId="0" fontId="0" fillId="7" borderId="0" xfId="0" applyFill="1" applyAlignment="1">
      <alignment horizontal="center" vertical="center" wrapText="1"/>
    </xf>
    <xf numFmtId="0" fontId="0" fillId="7" borderId="0" xfId="0" applyFill="1" applyAlignment="1">
      <alignment horizontal="center" vertical="center"/>
    </xf>
    <xf numFmtId="0" fontId="8" fillId="7" borderId="0" xfId="0" applyFont="1" applyFill="1" applyAlignment="1">
      <alignment horizontal="center" vertical="center"/>
    </xf>
    <xf numFmtId="0" fontId="11" fillId="7" borderId="0" xfId="0" applyFont="1" applyFill="1" applyAlignment="1">
      <alignment horizontal="center" vertical="center"/>
    </xf>
    <xf numFmtId="0" fontId="20" fillId="7" borderId="1" xfId="0" applyFont="1" applyFill="1" applyBorder="1" applyAlignment="1">
      <alignment horizontal="center" vertical="center"/>
    </xf>
    <xf numFmtId="0" fontId="24" fillId="0" borderId="0" xfId="2"/>
    <xf numFmtId="0" fontId="24" fillId="0" borderId="0" xfId="2" applyAlignment="1">
      <alignment horizontal="center"/>
    </xf>
    <xf numFmtId="0" fontId="24" fillId="0" borderId="0" xfId="2" applyAlignment="1">
      <alignment horizontal="center" vertical="center"/>
    </xf>
    <xf numFmtId="0" fontId="28" fillId="0" borderId="0" xfId="0" applyFont="1"/>
    <xf numFmtId="0" fontId="26" fillId="0" borderId="0" xfId="2" applyFont="1" applyAlignment="1">
      <alignment horizontal="center"/>
    </xf>
    <xf numFmtId="0" fontId="26" fillId="0" borderId="0" xfId="2" applyFont="1" applyAlignment="1">
      <alignment horizontal="center" vertical="center"/>
    </xf>
    <xf numFmtId="0" fontId="29" fillId="0" borderId="0" xfId="2" applyFont="1" applyAlignment="1">
      <alignment vertical="center"/>
    </xf>
    <xf numFmtId="0" fontId="24" fillId="0" borderId="0" xfId="2" applyAlignment="1">
      <alignment vertical="center"/>
    </xf>
    <xf numFmtId="0" fontId="26" fillId="0" borderId="0" xfId="2" applyFont="1"/>
    <xf numFmtId="0" fontId="26" fillId="8" borderId="12" xfId="2" applyFont="1" applyFill="1" applyBorder="1" applyAlignment="1">
      <alignment horizontal="center" vertical="center"/>
    </xf>
    <xf numFmtId="0" fontId="26" fillId="8" borderId="58" xfId="2" applyFont="1" applyFill="1" applyBorder="1" applyAlignment="1">
      <alignment horizontal="center" vertical="center"/>
    </xf>
    <xf numFmtId="0" fontId="26" fillId="8" borderId="6" xfId="2" applyFont="1" applyFill="1" applyBorder="1" applyAlignment="1">
      <alignment horizontal="center" vertical="center"/>
    </xf>
    <xf numFmtId="0" fontId="26" fillId="4" borderId="58" xfId="2" applyFont="1" applyFill="1" applyBorder="1" applyAlignment="1">
      <alignment horizontal="center" vertical="center"/>
    </xf>
    <xf numFmtId="0" fontId="26" fillId="4" borderId="59" xfId="2" applyFont="1" applyFill="1" applyBorder="1" applyAlignment="1">
      <alignment horizontal="center" vertical="center"/>
    </xf>
    <xf numFmtId="0" fontId="26" fillId="4" borderId="60" xfId="2" applyFont="1" applyFill="1" applyBorder="1" applyAlignment="1">
      <alignment horizontal="center" vertical="center"/>
    </xf>
    <xf numFmtId="0" fontId="26" fillId="4" borderId="7" xfId="2" applyFont="1" applyFill="1" applyBorder="1" applyAlignment="1">
      <alignment horizontal="center" vertical="center"/>
    </xf>
    <xf numFmtId="0" fontId="31" fillId="0" borderId="0" xfId="2" applyFont="1" applyBorder="1" applyAlignment="1">
      <alignment horizontal="center"/>
    </xf>
    <xf numFmtId="49" fontId="23" fillId="0" borderId="63" xfId="2" applyNumberFormat="1" applyFont="1" applyBorder="1" applyAlignment="1">
      <alignment horizontal="center" vertical="center" wrapText="1"/>
    </xf>
    <xf numFmtId="49" fontId="23" fillId="0" borderId="64" xfId="2" applyNumberFormat="1" applyFont="1" applyFill="1" applyBorder="1" applyAlignment="1">
      <alignment horizontal="center" vertical="center" wrapText="1"/>
    </xf>
    <xf numFmtId="49" fontId="23" fillId="0" borderId="65" xfId="2" applyNumberFormat="1" applyFont="1" applyBorder="1" applyAlignment="1">
      <alignment horizontal="center" vertical="center" wrapText="1"/>
    </xf>
    <xf numFmtId="49" fontId="23" fillId="6" borderId="65" xfId="2" applyNumberFormat="1" applyFont="1" applyFill="1" applyBorder="1" applyAlignment="1">
      <alignment horizontal="center" vertical="center" wrapText="1"/>
    </xf>
    <xf numFmtId="49" fontId="23" fillId="0" borderId="66" xfId="2" applyNumberFormat="1" applyFont="1" applyBorder="1" applyAlignment="1">
      <alignment horizontal="center" vertical="center" wrapText="1"/>
    </xf>
    <xf numFmtId="49" fontId="23" fillId="0" borderId="66" xfId="2" applyNumberFormat="1" applyFont="1" applyFill="1" applyBorder="1" applyAlignment="1">
      <alignment horizontal="center" vertical="center" wrapText="1"/>
    </xf>
    <xf numFmtId="49" fontId="23" fillId="0" borderId="67" xfId="2" applyNumberFormat="1" applyFont="1" applyBorder="1" applyAlignment="1">
      <alignment horizontal="center" vertical="center" wrapText="1"/>
    </xf>
    <xf numFmtId="49" fontId="23" fillId="0" borderId="4" xfId="2" applyNumberFormat="1" applyFont="1" applyFill="1" applyBorder="1" applyAlignment="1">
      <alignment horizontal="center" vertical="center" wrapText="1"/>
    </xf>
    <xf numFmtId="49" fontId="23" fillId="0" borderId="1" xfId="2" applyNumberFormat="1" applyFont="1" applyBorder="1" applyAlignment="1">
      <alignment horizontal="center" vertical="center" wrapText="1"/>
    </xf>
    <xf numFmtId="49" fontId="23" fillId="6" borderId="1" xfId="2" applyNumberFormat="1" applyFont="1" applyFill="1" applyBorder="1" applyAlignment="1">
      <alignment horizontal="center" vertical="center" wrapText="1"/>
    </xf>
    <xf numFmtId="49" fontId="23" fillId="0" borderId="68" xfId="2" applyNumberFormat="1" applyFont="1" applyFill="1" applyBorder="1" applyAlignment="1">
      <alignment horizontal="center" vertical="center" wrapText="1"/>
    </xf>
    <xf numFmtId="49" fontId="23" fillId="6" borderId="67" xfId="2" applyNumberFormat="1" applyFont="1" applyFill="1" applyBorder="1" applyAlignment="1">
      <alignment horizontal="center" vertical="center" wrapText="1"/>
    </xf>
    <xf numFmtId="49" fontId="23" fillId="0" borderId="1" xfId="2" applyNumberFormat="1" applyFont="1" applyFill="1" applyBorder="1" applyAlignment="1">
      <alignment horizontal="center" vertical="center" wrapText="1"/>
    </xf>
    <xf numFmtId="49" fontId="23" fillId="6" borderId="68" xfId="2" applyNumberFormat="1" applyFont="1" applyFill="1" applyBorder="1" applyAlignment="1">
      <alignment horizontal="center" vertical="center" wrapText="1"/>
    </xf>
    <xf numFmtId="49" fontId="23" fillId="6" borderId="4" xfId="2" applyNumberFormat="1" applyFont="1" applyFill="1" applyBorder="1" applyAlignment="1">
      <alignment horizontal="center" vertical="center" wrapText="1"/>
    </xf>
    <xf numFmtId="0" fontId="31" fillId="0" borderId="50" xfId="2" applyFont="1" applyBorder="1" applyAlignment="1">
      <alignment horizontal="center"/>
    </xf>
    <xf numFmtId="49" fontId="23" fillId="0" borderId="67" xfId="2" applyNumberFormat="1" applyFont="1" applyFill="1" applyBorder="1" applyAlignment="1">
      <alignment horizontal="center" vertical="center" wrapText="1"/>
    </xf>
    <xf numFmtId="0" fontId="31" fillId="0" borderId="53" xfId="2" applyFont="1" applyBorder="1" applyAlignment="1">
      <alignment horizontal="center"/>
    </xf>
    <xf numFmtId="0" fontId="30" fillId="0" borderId="69" xfId="2" applyFont="1" applyBorder="1" applyAlignment="1">
      <alignment horizontal="center"/>
    </xf>
    <xf numFmtId="49" fontId="23" fillId="0" borderId="71" xfId="2" applyNumberFormat="1" applyFont="1" applyFill="1" applyBorder="1" applyAlignment="1">
      <alignment horizontal="center" vertical="center" wrapText="1"/>
    </xf>
    <xf numFmtId="49" fontId="23" fillId="0" borderId="2" xfId="2" applyNumberFormat="1" applyFont="1" applyFill="1" applyBorder="1" applyAlignment="1">
      <alignment horizontal="center" vertical="center" wrapText="1"/>
    </xf>
    <xf numFmtId="49" fontId="23" fillId="0" borderId="3" xfId="2" applyNumberFormat="1" applyFont="1" applyFill="1" applyBorder="1" applyAlignment="1">
      <alignment horizontal="center" vertical="center" wrapText="1"/>
    </xf>
    <xf numFmtId="49" fontId="23" fillId="0" borderId="73" xfId="2" applyNumberFormat="1" applyFont="1" applyFill="1" applyBorder="1" applyAlignment="1">
      <alignment horizontal="center" vertical="center" wrapText="1"/>
    </xf>
    <xf numFmtId="49" fontId="23" fillId="0" borderId="75" xfId="2" applyNumberFormat="1" applyFont="1" applyFill="1" applyBorder="1" applyAlignment="1">
      <alignment horizontal="center" vertical="center" wrapText="1"/>
    </xf>
    <xf numFmtId="49" fontId="23" fillId="6" borderId="75" xfId="2" applyNumberFormat="1" applyFont="1" applyFill="1" applyBorder="1" applyAlignment="1">
      <alignment horizontal="center" vertical="center" wrapText="1"/>
    </xf>
    <xf numFmtId="49" fontId="23" fillId="0" borderId="32" xfId="2" applyNumberFormat="1" applyFont="1" applyBorder="1" applyAlignment="1">
      <alignment horizontal="center" vertical="center" wrapText="1"/>
    </xf>
    <xf numFmtId="49" fontId="23" fillId="0" borderId="76" xfId="2" applyNumberFormat="1" applyFont="1" applyFill="1" applyBorder="1" applyAlignment="1">
      <alignment horizontal="center" vertical="center" wrapText="1"/>
    </xf>
    <xf numFmtId="164" fontId="32" fillId="0" borderId="71" xfId="2" applyNumberFormat="1" applyFont="1" applyFill="1" applyBorder="1" applyAlignment="1">
      <alignment vertical="center" wrapText="1"/>
    </xf>
    <xf numFmtId="164" fontId="32" fillId="0" borderId="2" xfId="2" applyNumberFormat="1" applyFont="1" applyFill="1" applyBorder="1" applyAlignment="1">
      <alignment vertical="center" wrapText="1"/>
    </xf>
    <xf numFmtId="164" fontId="32" fillId="0" borderId="3" xfId="2" applyNumberFormat="1" applyFont="1" applyFill="1" applyBorder="1" applyAlignment="1">
      <alignment vertical="center" wrapText="1"/>
    </xf>
    <xf numFmtId="164" fontId="32" fillId="2" borderId="66" xfId="2" applyNumberFormat="1" applyFont="1" applyFill="1" applyBorder="1" applyAlignment="1">
      <alignment vertical="center" wrapText="1"/>
    </xf>
    <xf numFmtId="164" fontId="32" fillId="0" borderId="66" xfId="2" applyNumberFormat="1" applyFont="1" applyFill="1" applyBorder="1" applyAlignment="1">
      <alignment vertical="center" wrapText="1"/>
    </xf>
    <xf numFmtId="164" fontId="32" fillId="0" borderId="67" xfId="2" applyNumberFormat="1" applyFont="1" applyFill="1" applyBorder="1" applyAlignment="1">
      <alignment vertical="center" wrapText="1"/>
    </xf>
    <xf numFmtId="164" fontId="32" fillId="0" borderId="4" xfId="2" applyNumberFormat="1" applyFont="1" applyFill="1" applyBorder="1" applyAlignment="1">
      <alignment vertical="center" wrapText="1"/>
    </xf>
    <xf numFmtId="164" fontId="32" fillId="0" borderId="1" xfId="2" applyNumberFormat="1" applyFont="1" applyFill="1" applyBorder="1" applyAlignment="1">
      <alignment vertical="center" wrapText="1"/>
    </xf>
    <xf numFmtId="164" fontId="32" fillId="0" borderId="78" xfId="2" applyNumberFormat="1" applyFont="1" applyFill="1" applyBorder="1" applyAlignment="1">
      <alignment vertical="center" wrapText="1"/>
    </xf>
    <xf numFmtId="164" fontId="32" fillId="0" borderId="68" xfId="2" applyNumberFormat="1" applyFont="1" applyFill="1" applyBorder="1" applyAlignment="1">
      <alignment vertical="center" wrapText="1"/>
    </xf>
    <xf numFmtId="0" fontId="30" fillId="0" borderId="58" xfId="2" applyFont="1" applyBorder="1" applyAlignment="1">
      <alignment horizontal="center" vertical="center"/>
    </xf>
    <xf numFmtId="0" fontId="31" fillId="0" borderId="53" xfId="2" applyFont="1" applyBorder="1" applyAlignment="1">
      <alignment horizontal="center" wrapText="1"/>
    </xf>
    <xf numFmtId="164" fontId="32" fillId="0" borderId="73" xfId="2" applyNumberFormat="1" applyFont="1" applyFill="1" applyBorder="1" applyAlignment="1">
      <alignment vertical="center" wrapText="1"/>
    </xf>
    <xf numFmtId="164" fontId="32" fillId="0" borderId="74" xfId="2" applyNumberFormat="1" applyFont="1" applyFill="1" applyBorder="1" applyAlignment="1">
      <alignment vertical="center" wrapText="1"/>
    </xf>
    <xf numFmtId="164" fontId="32" fillId="0" borderId="75" xfId="2" applyNumberFormat="1" applyFont="1" applyFill="1" applyBorder="1" applyAlignment="1">
      <alignment vertical="center" wrapText="1"/>
    </xf>
    <xf numFmtId="164" fontId="32" fillId="0" borderId="76" xfId="2" applyNumberFormat="1" applyFont="1" applyFill="1" applyBorder="1" applyAlignment="1">
      <alignment vertical="center" wrapText="1"/>
    </xf>
    <xf numFmtId="0" fontId="24" fillId="2" borderId="0" xfId="2" applyFill="1"/>
    <xf numFmtId="0" fontId="8" fillId="9" borderId="1" xfId="0" applyFont="1" applyFill="1" applyBorder="1" applyAlignment="1">
      <alignment horizontal="center" vertical="center"/>
    </xf>
    <xf numFmtId="0" fontId="6" fillId="5" borderId="12"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7" fillId="3" borderId="0" xfId="0" applyFont="1" applyFill="1" applyAlignment="1">
      <alignment horizontal="left" vertical="center"/>
    </xf>
    <xf numFmtId="0" fontId="10" fillId="3" borderId="0" xfId="0" applyFont="1" applyFill="1" applyAlignment="1">
      <alignment horizontal="left" vertical="center"/>
    </xf>
    <xf numFmtId="0" fontId="26" fillId="4" borderId="60" xfId="2"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0" fillId="3" borderId="0" xfId="0" applyFont="1" applyFill="1" applyAlignment="1">
      <alignment horizontal="center" vertical="center"/>
    </xf>
    <xf numFmtId="0" fontId="22" fillId="4" borderId="11"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4" borderId="79"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30" fillId="0" borderId="49" xfId="2" applyFont="1" applyBorder="1" applyAlignment="1">
      <alignment horizontal="center" vertical="center"/>
    </xf>
    <xf numFmtId="0" fontId="31" fillId="0" borderId="12" xfId="2" applyFont="1" applyBorder="1" applyAlignment="1">
      <alignment horizontal="center"/>
    </xf>
    <xf numFmtId="0" fontId="6" fillId="3" borderId="0" xfId="0" applyFont="1" applyFill="1" applyBorder="1" applyAlignment="1">
      <alignment horizontal="center" vertical="center" wrapText="1"/>
    </xf>
    <xf numFmtId="0" fontId="37" fillId="3" borderId="0" xfId="0" applyFont="1" applyFill="1" applyAlignment="1">
      <alignment horizontal="center" vertical="center"/>
    </xf>
    <xf numFmtId="0" fontId="37" fillId="3" borderId="0" xfId="0" applyFont="1" applyFill="1" applyAlignment="1">
      <alignment horizontal="center" vertical="center" wrapText="1"/>
    </xf>
    <xf numFmtId="0" fontId="34" fillId="0" borderId="1" xfId="0" applyFont="1" applyFill="1" applyBorder="1" applyAlignment="1">
      <alignment horizontal="center" vertical="center"/>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0" fontId="36" fillId="3" borderId="0" xfId="0" applyFont="1" applyFill="1" applyBorder="1" applyAlignment="1">
      <alignment horizontal="left"/>
    </xf>
    <xf numFmtId="0" fontId="36" fillId="3" borderId="0" xfId="0" applyFont="1" applyFill="1" applyAlignment="1">
      <alignment horizontal="left" wrapText="1"/>
    </xf>
    <xf numFmtId="0" fontId="0" fillId="3" borderId="0" xfId="0" applyFill="1" applyBorder="1" applyAlignment="1">
      <alignment horizontal="left" vertical="top" wrapText="1"/>
    </xf>
    <xf numFmtId="0" fontId="8" fillId="5" borderId="80" xfId="0" applyFont="1" applyFill="1" applyBorder="1" applyAlignment="1">
      <alignment horizontal="center" vertical="center"/>
    </xf>
    <xf numFmtId="49" fontId="23" fillId="0" borderId="74" xfId="2" applyNumberFormat="1" applyFont="1" applyFill="1" applyBorder="1" applyAlignment="1">
      <alignment horizontal="center" vertical="center" wrapText="1"/>
    </xf>
    <xf numFmtId="0" fontId="34" fillId="3" borderId="0" xfId="0" applyFont="1" applyFill="1" applyBorder="1" applyAlignment="1">
      <alignment horizontal="left" vertical="top" wrapText="1"/>
    </xf>
    <xf numFmtId="0" fontId="34" fillId="3" borderId="0" xfId="0" applyFont="1" applyFill="1" applyBorder="1" applyAlignment="1">
      <alignment horizontal="center" vertical="center"/>
    </xf>
    <xf numFmtId="0" fontId="34" fillId="3" borderId="0" xfId="0" applyFont="1" applyFill="1" applyBorder="1" applyAlignment="1">
      <alignment horizontal="center" vertical="center" wrapText="1"/>
    </xf>
    <xf numFmtId="0" fontId="38" fillId="3" borderId="0" xfId="0" applyFont="1" applyFill="1" applyBorder="1" applyAlignment="1">
      <alignment horizontal="center" vertical="center"/>
    </xf>
    <xf numFmtId="0" fontId="38" fillId="3" borderId="0" xfId="0" applyFont="1" applyFill="1" applyBorder="1" applyAlignment="1">
      <alignment horizontal="left" vertical="top" wrapText="1"/>
    </xf>
    <xf numFmtId="0" fontId="34" fillId="3" borderId="0" xfId="0" applyFont="1" applyFill="1" applyAlignment="1">
      <alignment horizontal="center" vertical="center"/>
    </xf>
    <xf numFmtId="0" fontId="34" fillId="3" borderId="0" xfId="0" applyFont="1" applyFill="1" applyAlignment="1">
      <alignment horizontal="center" vertical="center" wrapText="1"/>
    </xf>
    <xf numFmtId="0" fontId="36" fillId="3" borderId="0" xfId="0" applyFont="1" applyFill="1" applyAlignment="1">
      <alignment horizont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0" fillId="5" borderId="27" xfId="0" applyFont="1" applyFill="1" applyBorder="1" applyAlignment="1">
      <alignment horizontal="center" vertical="center"/>
    </xf>
    <xf numFmtId="0" fontId="0" fillId="3" borderId="49" xfId="0" applyFont="1" applyFill="1" applyBorder="1" applyAlignment="1">
      <alignment horizontal="left" vertical="center"/>
    </xf>
    <xf numFmtId="0" fontId="0" fillId="3" borderId="50" xfId="0" applyFont="1" applyFill="1" applyBorder="1" applyAlignment="1">
      <alignment horizontal="left" vertical="center"/>
    </xf>
    <xf numFmtId="0" fontId="0" fillId="3" borderId="18" xfId="0" applyFont="1" applyFill="1" applyBorder="1" applyAlignment="1">
      <alignment horizontal="left" vertical="center"/>
    </xf>
    <xf numFmtId="0" fontId="0" fillId="5" borderId="3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21" xfId="0" applyFont="1" applyFill="1" applyBorder="1" applyAlignment="1">
      <alignment horizontal="left" vertical="center" wrapText="1"/>
    </xf>
    <xf numFmtId="0" fontId="0" fillId="5" borderId="22" xfId="0" applyFont="1" applyFill="1" applyBorder="1" applyAlignment="1">
      <alignment horizontal="left" vertical="center" wrapText="1"/>
    </xf>
    <xf numFmtId="0" fontId="0" fillId="5" borderId="23" xfId="0" applyFont="1" applyFill="1" applyBorder="1" applyAlignment="1">
      <alignment horizontal="left" vertical="center" wrapText="1"/>
    </xf>
    <xf numFmtId="0" fontId="0" fillId="5" borderId="28" xfId="0" applyFont="1" applyFill="1" applyBorder="1" applyAlignment="1">
      <alignment horizontal="left" vertical="center" wrapText="1"/>
    </xf>
    <xf numFmtId="0" fontId="0" fillId="5" borderId="29" xfId="0" applyFont="1" applyFill="1" applyBorder="1" applyAlignment="1">
      <alignment horizontal="left" vertical="center" wrapText="1"/>
    </xf>
    <xf numFmtId="0" fontId="0" fillId="5" borderId="30" xfId="0" applyFont="1" applyFill="1" applyBorder="1" applyAlignment="1">
      <alignment horizontal="left" vertic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12" fillId="4" borderId="6" xfId="0" applyFont="1" applyFill="1" applyBorder="1" applyAlignment="1">
      <alignment horizontal="center" vertical="center"/>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6"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22"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6" fillId="5" borderId="1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8" fillId="3" borderId="0" xfId="0" applyFont="1" applyFill="1" applyAlignment="1">
      <alignment horizontal="right" vertical="center" wrapText="1"/>
    </xf>
    <xf numFmtId="0" fontId="4" fillId="3" borderId="0" xfId="0" applyFont="1" applyFill="1" applyAlignment="1">
      <alignment horizontal="center" vertical="center"/>
    </xf>
    <xf numFmtId="0" fontId="7" fillId="3" borderId="0" xfId="0" applyFont="1" applyFill="1" applyAlignment="1">
      <alignment horizontal="center" vertical="center"/>
    </xf>
    <xf numFmtId="0" fontId="8" fillId="3" borderId="0" xfId="0" applyFont="1" applyFill="1" applyAlignment="1">
      <alignment horizontal="center" vertical="center" wrapText="1"/>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0" fillId="8" borderId="21" xfId="0" applyFont="1" applyFill="1" applyBorder="1" applyAlignment="1">
      <alignment horizontal="left" vertical="center" wrapText="1"/>
    </xf>
    <xf numFmtId="0" fontId="0" fillId="8" borderId="22" xfId="0" applyFont="1" applyFill="1" applyBorder="1" applyAlignment="1">
      <alignment horizontal="left" vertical="center" wrapText="1"/>
    </xf>
    <xf numFmtId="0" fontId="0" fillId="8" borderId="23" xfId="0" applyFont="1" applyFill="1" applyBorder="1" applyAlignment="1">
      <alignment horizontal="left" vertical="center" wrapText="1"/>
    </xf>
    <xf numFmtId="0" fontId="33" fillId="0" borderId="0" xfId="0" applyFont="1" applyFill="1" applyAlignment="1">
      <alignment horizontal="left" vertical="center"/>
    </xf>
    <xf numFmtId="0" fontId="36" fillId="2" borderId="81" xfId="0" applyFont="1" applyFill="1" applyBorder="1" applyAlignment="1">
      <alignment horizontal="left" vertical="center" wrapText="1"/>
    </xf>
    <xf numFmtId="0" fontId="36" fillId="2" borderId="82"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0" fillId="8" borderId="28" xfId="0" applyFont="1" applyFill="1" applyBorder="1" applyAlignment="1">
      <alignment horizontal="left" vertical="center" wrapText="1"/>
    </xf>
    <xf numFmtId="0" fontId="0" fillId="8" borderId="29" xfId="0" applyFont="1" applyFill="1" applyBorder="1" applyAlignment="1">
      <alignment horizontal="left" vertical="center" wrapText="1"/>
    </xf>
    <xf numFmtId="0" fontId="0" fillId="8" borderId="30" xfId="0" applyFont="1" applyFill="1" applyBorder="1" applyAlignment="1">
      <alignment horizontal="left" vertical="center" wrapText="1"/>
    </xf>
    <xf numFmtId="0" fontId="0" fillId="8" borderId="14"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16" xfId="0" applyFont="1" applyFill="1" applyBorder="1" applyAlignment="1">
      <alignment horizontal="left"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6" fillId="4" borderId="5" xfId="0" applyFont="1" applyFill="1" applyBorder="1" applyAlignment="1">
      <alignment horizontal="center" vertical="center"/>
    </xf>
    <xf numFmtId="0" fontId="36" fillId="4" borderId="6" xfId="0" applyFont="1" applyFill="1" applyBorder="1" applyAlignment="1">
      <alignment horizontal="center" vertical="center"/>
    </xf>
    <xf numFmtId="0" fontId="36" fillId="4" borderId="7" xfId="0" applyFont="1" applyFill="1" applyBorder="1" applyAlignment="1">
      <alignment horizontal="center" vertical="center"/>
    </xf>
    <xf numFmtId="0" fontId="0" fillId="8" borderId="28"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8" borderId="30" xfId="0" applyFont="1" applyFill="1" applyBorder="1" applyAlignment="1">
      <alignment horizontal="left" vertical="top" wrapText="1"/>
    </xf>
    <xf numFmtId="0" fontId="30" fillId="0" borderId="62" xfId="2" applyFont="1" applyBorder="1" applyAlignment="1">
      <alignment horizontal="center" vertical="center" wrapText="1"/>
    </xf>
    <xf numFmtId="0" fontId="30" fillId="0" borderId="69" xfId="2" applyFont="1" applyBorder="1" applyAlignment="1">
      <alignment horizontal="center" vertical="center" wrapText="1"/>
    </xf>
    <xf numFmtId="0" fontId="30" fillId="0" borderId="77" xfId="2" applyFont="1" applyBorder="1" applyAlignment="1">
      <alignment horizontal="center" vertical="center" wrapText="1"/>
    </xf>
    <xf numFmtId="0" fontId="30" fillId="0" borderId="61" xfId="2" applyFont="1" applyBorder="1" applyAlignment="1">
      <alignment horizontal="center" vertical="center" wrapText="1"/>
    </xf>
    <xf numFmtId="0" fontId="30" fillId="0" borderId="72" xfId="2" applyFont="1" applyBorder="1" applyAlignment="1">
      <alignment horizontal="center" vertical="center" wrapText="1"/>
    </xf>
    <xf numFmtId="0" fontId="30" fillId="0" borderId="70" xfId="2" applyFont="1" applyBorder="1" applyAlignment="1">
      <alignment horizontal="center" vertical="center" wrapText="1"/>
    </xf>
    <xf numFmtId="0" fontId="25" fillId="0" borderId="0" xfId="2" applyFont="1" applyAlignment="1">
      <alignment horizontal="center"/>
    </xf>
    <xf numFmtId="0" fontId="26" fillId="0" borderId="0" xfId="2" applyFont="1" applyAlignment="1">
      <alignment horizontal="center"/>
    </xf>
    <xf numFmtId="2" fontId="27" fillId="0" borderId="0" xfId="2" applyNumberFormat="1" applyFont="1" applyAlignment="1">
      <alignment horizontal="center" vertical="center" wrapText="1"/>
    </xf>
    <xf numFmtId="2" fontId="26" fillId="0" borderId="0" xfId="2" applyNumberFormat="1" applyFont="1" applyAlignment="1">
      <alignment horizontal="center" vertical="center" wrapText="1"/>
    </xf>
    <xf numFmtId="0" fontId="30" fillId="0" borderId="70" xfId="2" applyFont="1" applyBorder="1" applyAlignment="1">
      <alignment horizontal="center" vertical="center"/>
    </xf>
    <xf numFmtId="0" fontId="30" fillId="0" borderId="62" xfId="2" applyFont="1" applyBorder="1" applyAlignment="1">
      <alignment horizontal="center" vertical="center"/>
    </xf>
    <xf numFmtId="0" fontId="30" fillId="0" borderId="69" xfId="2" applyFont="1" applyBorder="1" applyAlignment="1">
      <alignment horizontal="center" vertical="center"/>
    </xf>
  </cellXfs>
  <cellStyles count="12">
    <cellStyle name="Millares 2" xfId="3"/>
    <cellStyle name="Millares 3" xfId="4"/>
    <cellStyle name="Millares 5" xfId="5"/>
    <cellStyle name="Normal" xfId="0" builtinId="0"/>
    <cellStyle name="Normal 2" xfId="1"/>
    <cellStyle name="Normal 2 2" xfId="6"/>
    <cellStyle name="Normal 3" xfId="7"/>
    <cellStyle name="Normal 4" xfId="8"/>
    <cellStyle name="Normal 5" xfId="9"/>
    <cellStyle name="Normal 6" xfId="10"/>
    <cellStyle name="Normal 6 2" xfId="11"/>
    <cellStyle name="Normal 7" xfId="2"/>
  </cellStyles>
  <dxfs count="0"/>
  <tableStyles count="0" defaultTableStyle="TableStyleMedium2" defaultPivotStyle="PivotStyleLight16"/>
  <colors>
    <mruColors>
      <color rgb="FFFFFFCC"/>
      <color rgb="FFCC0000"/>
      <color rgb="FFB80000"/>
      <color rgb="FFDF6613"/>
      <color rgb="FFFF2F2F"/>
      <color rgb="FFEF894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14</xdr:colOff>
      <xdr:row>6</xdr:row>
      <xdr:rowOff>71442</xdr:rowOff>
    </xdr:from>
    <xdr:to>
      <xdr:col>2</xdr:col>
      <xdr:colOff>235745</xdr:colOff>
      <xdr:row>14</xdr:row>
      <xdr:rowOff>786347</xdr:rowOff>
    </xdr:to>
    <xdr:pic>
      <xdr:nvPicPr>
        <xdr:cNvPr id="2" name="1 Imagen"/>
        <xdr:cNvPicPr>
          <a:picLocks noChangeAspect="1"/>
        </xdr:cNvPicPr>
      </xdr:nvPicPr>
      <xdr:blipFill>
        <a:blip xmlns:r="http://schemas.openxmlformats.org/officeDocument/2006/relationships" r:embed="rId1"/>
        <a:stretch>
          <a:fillRect/>
        </a:stretch>
      </xdr:blipFill>
      <xdr:spPr>
        <a:xfrm>
          <a:off x="123839" y="852492"/>
          <a:ext cx="1521606" cy="1638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76214</xdr:colOff>
      <xdr:row>7</xdr:row>
      <xdr:rowOff>33342</xdr:rowOff>
    </xdr:from>
    <xdr:to>
      <xdr:col>2</xdr:col>
      <xdr:colOff>971550</xdr:colOff>
      <xdr:row>14</xdr:row>
      <xdr:rowOff>957798</xdr:rowOff>
    </xdr:to>
    <xdr:pic>
      <xdr:nvPicPr>
        <xdr:cNvPr id="2" name="1 Imagen"/>
        <xdr:cNvPicPr>
          <a:picLocks noChangeAspect="1"/>
        </xdr:cNvPicPr>
      </xdr:nvPicPr>
      <xdr:blipFill>
        <a:blip xmlns:r="http://schemas.openxmlformats.org/officeDocument/2006/relationships" r:embed="rId1"/>
        <a:stretch>
          <a:fillRect/>
        </a:stretch>
      </xdr:blipFill>
      <xdr:spPr>
        <a:xfrm>
          <a:off x="76214" y="1481142"/>
          <a:ext cx="2324086" cy="1686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1266825</xdr:colOff>
      <xdr:row>4</xdr:row>
      <xdr:rowOff>0</xdr:rowOff>
    </xdr:to>
    <xdr:pic>
      <xdr:nvPicPr>
        <xdr:cNvPr id="2" name="Imagen 1" descr="logo LPSG"/>
        <xdr:cNvPicPr>
          <a:picLocks noChangeAspect="1" noChangeArrowheads="1"/>
        </xdr:cNvPicPr>
      </xdr:nvPicPr>
      <xdr:blipFill>
        <a:blip xmlns:r="http://schemas.openxmlformats.org/officeDocument/2006/relationships" r:embed="rId1" cstate="print"/>
        <a:srcRect/>
        <a:stretch>
          <a:fillRect/>
        </a:stretch>
      </xdr:blipFill>
      <xdr:spPr bwMode="auto">
        <a:xfrm>
          <a:off x="104775" y="0"/>
          <a:ext cx="12763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BQ67"/>
  <sheetViews>
    <sheetView showGridLines="0" topLeftCell="A4" zoomScale="60" zoomScaleNormal="60" workbookViewId="0">
      <pane xSplit="7" ySplit="14" topLeftCell="AN33" activePane="bottomRight" state="frozen"/>
      <selection activeCell="A4" sqref="A4"/>
      <selection pane="topRight" activeCell="H4" sqref="H4"/>
      <selection pane="bottomLeft" activeCell="A17" sqref="A17"/>
      <selection pane="bottomRight" activeCell="BC45" sqref="BC45"/>
    </sheetView>
  </sheetViews>
  <sheetFormatPr baseColWidth="10" defaultRowHeight="15" x14ac:dyDescent="0.25"/>
  <cols>
    <col min="1" max="1" width="1.85546875" style="1" customWidth="1"/>
    <col min="2" max="6" width="19.28515625" style="1" customWidth="1"/>
    <col min="7" max="7" width="0.85546875" style="2" customWidth="1"/>
    <col min="8" max="8" width="9.85546875" style="1" customWidth="1"/>
    <col min="9" max="9" width="0.85546875" style="2" customWidth="1"/>
    <col min="10" max="10" width="10.85546875" style="1" customWidth="1"/>
    <col min="11" max="11" width="7.28515625" style="1" customWidth="1"/>
    <col min="12" max="13" width="11.7109375" style="1" customWidth="1"/>
    <col min="14" max="14" width="6.28515625" style="1" customWidth="1"/>
    <col min="15" max="20" width="11.7109375" style="1" customWidth="1"/>
    <col min="21" max="21" width="5.5703125" style="1" customWidth="1"/>
    <col min="22" max="27" width="11.7109375" style="1" customWidth="1"/>
    <col min="28" max="28" width="5" style="1" customWidth="1"/>
    <col min="29" max="34" width="11.7109375" style="1" customWidth="1"/>
    <col min="35" max="35" width="7" style="1" customWidth="1"/>
    <col min="36" max="36" width="9.5703125" style="1" customWidth="1"/>
    <col min="37" max="37" width="11.140625" style="1" bestFit="1" customWidth="1"/>
    <col min="38" max="38" width="9.5703125" style="1" customWidth="1"/>
    <col min="39" max="39" width="11.140625" style="1" bestFit="1" customWidth="1"/>
    <col min="40" max="40" width="9.5703125" style="1" customWidth="1"/>
    <col min="41" max="41" width="8.42578125" style="1" customWidth="1"/>
    <col min="42" max="42" width="11.140625" style="1" bestFit="1" customWidth="1"/>
    <col min="43" max="43" width="8.42578125" style="1" customWidth="1"/>
    <col min="44" max="44" width="11.140625" style="1" bestFit="1" customWidth="1"/>
    <col min="45" max="45" width="8.85546875" style="1" customWidth="1"/>
    <col min="46" max="46" width="11.140625" style="1" bestFit="1" customWidth="1"/>
    <col min="47" max="47" width="8.85546875" style="1" customWidth="1"/>
    <col min="48" max="48" width="11.140625" style="1" bestFit="1" customWidth="1"/>
    <col min="49" max="52" width="11.28515625" style="1" customWidth="1"/>
    <col min="53" max="53" width="8.140625" style="1" customWidth="1"/>
    <col min="54" max="54" width="8.42578125" style="1" customWidth="1"/>
    <col min="55" max="55" width="11.140625" style="1" bestFit="1" customWidth="1"/>
    <col min="56" max="57" width="10.7109375" style="1" customWidth="1"/>
    <col min="58" max="58" width="8.85546875" style="1" customWidth="1"/>
    <col min="59" max="59" width="11.140625" style="1" bestFit="1" customWidth="1"/>
    <col min="60" max="64" width="7.85546875" style="1" customWidth="1"/>
    <col min="65" max="65" width="14.140625" style="1" bestFit="1" customWidth="1"/>
    <col min="66" max="16384" width="11.42578125" style="1"/>
  </cols>
  <sheetData>
    <row r="1" spans="2:65" ht="3" customHeight="1" x14ac:dyDescent="0.25"/>
    <row r="2" spans="2:65" ht="16.5" customHeight="1" x14ac:dyDescent="0.25">
      <c r="B2" s="258" t="s">
        <v>25</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row>
    <row r="3" spans="2:65" ht="15" customHeight="1" x14ac:dyDescent="0.25">
      <c r="B3" s="259" t="s">
        <v>26</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row>
    <row r="4" spans="2:65" ht="3" customHeight="1" x14ac:dyDescent="0.25"/>
    <row r="5" spans="2:65" ht="17.25" customHeight="1" x14ac:dyDescent="0.25">
      <c r="B5" s="260" t="s">
        <v>27</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row>
    <row r="6" spans="2:65" ht="6.75" customHeight="1" thickBot="1" x14ac:dyDescent="0.3"/>
    <row r="7" spans="2:65" ht="16.5" customHeight="1" thickBot="1" x14ac:dyDescent="0.3">
      <c r="B7" s="261" t="s">
        <v>28</v>
      </c>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3"/>
    </row>
    <row r="8" spans="2:65" ht="3" customHeight="1" x14ac:dyDescent="0.2">
      <c r="G8" s="3"/>
      <c r="H8" s="4"/>
      <c r="I8" s="4"/>
      <c r="BA8" s="5"/>
    </row>
    <row r="9" spans="2:65" ht="5.25" customHeight="1" thickBot="1" x14ac:dyDescent="0.3">
      <c r="BA9" s="5"/>
    </row>
    <row r="10" spans="2:65" ht="14.25" customHeight="1" thickBot="1" x14ac:dyDescent="0.3">
      <c r="B10" s="257" t="s">
        <v>29</v>
      </c>
      <c r="C10" s="257"/>
      <c r="D10" s="257"/>
      <c r="E10" s="257"/>
      <c r="F10" s="257"/>
      <c r="G10" s="257"/>
      <c r="H10" s="257"/>
      <c r="J10" s="6" t="s">
        <v>30</v>
      </c>
      <c r="K10" s="96"/>
      <c r="L10" s="253" t="s">
        <v>31</v>
      </c>
      <c r="M10" s="254"/>
      <c r="N10" s="7"/>
      <c r="O10" s="7"/>
      <c r="P10" s="7"/>
      <c r="Q10" s="253" t="s">
        <v>32</v>
      </c>
      <c r="R10" s="254"/>
      <c r="S10" s="253" t="s">
        <v>33</v>
      </c>
      <c r="T10" s="254"/>
      <c r="U10" s="7"/>
      <c r="V10" s="253" t="s">
        <v>34</v>
      </c>
      <c r="W10" s="254"/>
      <c r="X10" s="253" t="s">
        <v>34</v>
      </c>
      <c r="Y10" s="254"/>
      <c r="Z10" s="253" t="s">
        <v>35</v>
      </c>
      <c r="AA10" s="254"/>
      <c r="AC10" s="253" t="s">
        <v>32</v>
      </c>
      <c r="AD10" s="254"/>
      <c r="AE10" s="253" t="s">
        <v>36</v>
      </c>
      <c r="AF10" s="254"/>
      <c r="AG10" s="253" t="s">
        <v>37</v>
      </c>
      <c r="AH10" s="254"/>
      <c r="AI10" s="95"/>
      <c r="AJ10" s="253"/>
      <c r="AK10" s="254"/>
      <c r="AL10" s="253" t="s">
        <v>41</v>
      </c>
      <c r="AM10" s="254"/>
      <c r="AN10" s="7"/>
      <c r="AO10" s="253" t="s">
        <v>38</v>
      </c>
      <c r="AP10" s="254"/>
      <c r="AQ10" s="253" t="s">
        <v>39</v>
      </c>
      <c r="AR10" s="254"/>
      <c r="AS10" s="253" t="s">
        <v>39</v>
      </c>
      <c r="AT10" s="254"/>
      <c r="AU10" s="253"/>
      <c r="AV10" s="254"/>
      <c r="AW10" s="253" t="s">
        <v>39</v>
      </c>
      <c r="AX10" s="254"/>
      <c r="AY10" s="253" t="s">
        <v>40</v>
      </c>
      <c r="AZ10" s="254"/>
      <c r="BA10" s="5"/>
      <c r="BB10" s="253" t="s">
        <v>41</v>
      </c>
      <c r="BC10" s="254"/>
      <c r="BD10" s="253" t="s">
        <v>35</v>
      </c>
      <c r="BE10" s="254"/>
      <c r="BF10" s="253" t="s">
        <v>35</v>
      </c>
      <c r="BG10" s="254"/>
    </row>
    <row r="11" spans="2:65" ht="6.75" customHeight="1" thickBot="1" x14ac:dyDescent="0.3">
      <c r="J11" s="8"/>
      <c r="K11" s="8"/>
      <c r="L11" s="8"/>
      <c r="M11" s="8"/>
      <c r="N11" s="8"/>
      <c r="O11" s="8"/>
      <c r="P11" s="8"/>
      <c r="Q11" s="8"/>
      <c r="R11" s="8"/>
      <c r="S11" s="8"/>
      <c r="T11" s="8"/>
      <c r="U11" s="8"/>
      <c r="V11" s="8"/>
      <c r="W11" s="8"/>
      <c r="X11" s="8"/>
      <c r="Y11" s="8"/>
      <c r="Z11" s="8"/>
      <c r="AA11" s="8"/>
      <c r="AC11" s="8"/>
      <c r="AD11" s="8"/>
      <c r="AE11" s="8"/>
      <c r="AF11" s="8"/>
      <c r="AG11" s="8"/>
      <c r="AH11" s="8"/>
      <c r="AI11" s="8"/>
      <c r="AJ11" s="8"/>
      <c r="AK11" s="8"/>
      <c r="AL11" s="8"/>
      <c r="AM11" s="8"/>
      <c r="AN11" s="8"/>
      <c r="AO11" s="8"/>
      <c r="AP11" s="8"/>
      <c r="AQ11" s="8"/>
      <c r="AR11" s="8"/>
      <c r="AS11" s="8"/>
      <c r="AT11" s="8"/>
      <c r="AU11" s="8"/>
      <c r="AV11" s="8"/>
      <c r="AW11" s="8"/>
      <c r="AX11" s="8"/>
      <c r="AY11" s="8"/>
      <c r="AZ11" s="8"/>
      <c r="BA11" s="5"/>
      <c r="BB11" s="8"/>
      <c r="BC11" s="8"/>
      <c r="BD11" s="8"/>
      <c r="BE11" s="8"/>
      <c r="BF11" s="8"/>
      <c r="BG11" s="8"/>
    </row>
    <row r="12" spans="2:65" ht="14.25" customHeight="1" thickBot="1" x14ac:dyDescent="0.3">
      <c r="B12" s="257" t="s">
        <v>42</v>
      </c>
      <c r="C12" s="257"/>
      <c r="D12" s="257"/>
      <c r="E12" s="257"/>
      <c r="F12" s="257"/>
      <c r="G12" s="257"/>
      <c r="H12" s="257"/>
      <c r="J12" s="6" t="s">
        <v>43</v>
      </c>
      <c r="K12" s="96"/>
      <c r="L12" s="253" t="s">
        <v>44</v>
      </c>
      <c r="M12" s="254"/>
      <c r="N12" s="7"/>
      <c r="O12" s="7"/>
      <c r="P12" s="7"/>
      <c r="Q12" s="253" t="s">
        <v>45</v>
      </c>
      <c r="R12" s="254"/>
      <c r="S12" s="253" t="s">
        <v>46</v>
      </c>
      <c r="T12" s="254"/>
      <c r="U12" s="7"/>
      <c r="V12" s="253" t="s">
        <v>35</v>
      </c>
      <c r="W12" s="254"/>
      <c r="X12" s="253" t="s">
        <v>36</v>
      </c>
      <c r="Y12" s="254"/>
      <c r="Z12" s="253" t="s">
        <v>34</v>
      </c>
      <c r="AA12" s="254"/>
      <c r="AC12" s="253" t="s">
        <v>45</v>
      </c>
      <c r="AD12" s="254"/>
      <c r="AE12" s="253" t="s">
        <v>41</v>
      </c>
      <c r="AF12" s="254"/>
      <c r="AG12" s="253" t="s">
        <v>41</v>
      </c>
      <c r="AH12" s="254"/>
      <c r="AI12" s="95"/>
      <c r="AJ12" s="253"/>
      <c r="AK12" s="254"/>
      <c r="AL12" s="253" t="s">
        <v>50</v>
      </c>
      <c r="AM12" s="254"/>
      <c r="AN12" s="7"/>
      <c r="AO12" s="253" t="s">
        <v>31</v>
      </c>
      <c r="AP12" s="254"/>
      <c r="AQ12" s="253" t="s">
        <v>47</v>
      </c>
      <c r="AR12" s="254"/>
      <c r="AS12" s="253" t="s">
        <v>40</v>
      </c>
      <c r="AT12" s="254"/>
      <c r="AU12" s="253"/>
      <c r="AV12" s="254"/>
      <c r="AW12" s="253" t="s">
        <v>38</v>
      </c>
      <c r="AX12" s="254"/>
      <c r="AY12" s="253" t="s">
        <v>37</v>
      </c>
      <c r="AZ12" s="254"/>
      <c r="BA12" s="5"/>
      <c r="BB12" s="253" t="s">
        <v>48</v>
      </c>
      <c r="BC12" s="254"/>
      <c r="BD12" s="253" t="s">
        <v>33</v>
      </c>
      <c r="BE12" s="254"/>
      <c r="BF12" s="253" t="s">
        <v>49</v>
      </c>
      <c r="BG12" s="254"/>
    </row>
    <row r="13" spans="2:65" ht="6.75" customHeight="1" thickBot="1" x14ac:dyDescent="0.3">
      <c r="BA13" s="5"/>
      <c r="BD13" s="253"/>
      <c r="BE13" s="254"/>
    </row>
    <row r="14" spans="2:65" ht="6" customHeight="1" thickBot="1" x14ac:dyDescent="0.3">
      <c r="H14" s="9"/>
      <c r="I14" s="10"/>
      <c r="J14" s="9"/>
      <c r="L14" s="9"/>
      <c r="M14" s="9"/>
      <c r="N14" s="9"/>
      <c r="O14" s="9"/>
      <c r="P14" s="9"/>
      <c r="Q14" s="9"/>
      <c r="R14" s="9"/>
      <c r="S14" s="9"/>
      <c r="T14" s="9"/>
      <c r="V14" s="9"/>
      <c r="W14" s="9"/>
      <c r="X14" s="9"/>
      <c r="Y14" s="9"/>
      <c r="Z14" s="9"/>
      <c r="AA14" s="9"/>
      <c r="AC14" s="9"/>
      <c r="AD14" s="9"/>
      <c r="AE14" s="9"/>
      <c r="AF14" s="9"/>
      <c r="AG14" s="9"/>
      <c r="AH14" s="9"/>
      <c r="AI14" s="9"/>
      <c r="AJ14" s="9"/>
      <c r="AK14" s="9"/>
      <c r="AL14" s="9"/>
      <c r="AM14" s="9"/>
      <c r="AO14" s="9"/>
      <c r="AP14" s="9"/>
      <c r="AQ14" s="9"/>
      <c r="AR14" s="9"/>
      <c r="AS14" s="9"/>
      <c r="AT14" s="9"/>
      <c r="AU14" s="9"/>
      <c r="AV14" s="9"/>
      <c r="AW14" s="9"/>
      <c r="AX14" s="9"/>
      <c r="AY14" s="9"/>
      <c r="AZ14" s="9"/>
      <c r="BA14" s="5"/>
      <c r="BB14" s="9"/>
      <c r="BC14" s="9"/>
      <c r="BD14" s="9"/>
      <c r="BE14" s="9"/>
      <c r="BF14" s="9"/>
      <c r="BG14" s="9"/>
    </row>
    <row r="15" spans="2:65" ht="90" customHeight="1" thickBot="1" x14ac:dyDescent="0.35">
      <c r="B15" s="11" t="s">
        <v>8</v>
      </c>
      <c r="C15" s="12"/>
      <c r="D15" s="12"/>
      <c r="E15" s="12"/>
      <c r="F15" s="12"/>
      <c r="H15" s="13" t="s">
        <v>51</v>
      </c>
      <c r="I15" s="14"/>
      <c r="J15" s="15" t="s">
        <v>52</v>
      </c>
      <c r="L15" s="255" t="s">
        <v>53</v>
      </c>
      <c r="M15" s="256"/>
      <c r="N15" s="9"/>
      <c r="O15" s="246" t="s">
        <v>54</v>
      </c>
      <c r="P15" s="247"/>
      <c r="Q15" s="246" t="s">
        <v>55</v>
      </c>
      <c r="R15" s="247"/>
      <c r="S15" s="246" t="s">
        <v>56</v>
      </c>
      <c r="T15" s="247"/>
      <c r="V15" s="246" t="s">
        <v>57</v>
      </c>
      <c r="W15" s="247"/>
      <c r="X15" s="246" t="s">
        <v>58</v>
      </c>
      <c r="Y15" s="247"/>
      <c r="Z15" s="246" t="s">
        <v>59</v>
      </c>
      <c r="AA15" s="247"/>
      <c r="AC15" s="246" t="s">
        <v>60</v>
      </c>
      <c r="AD15" s="247"/>
      <c r="AE15" s="246" t="s">
        <v>61</v>
      </c>
      <c r="AF15" s="247"/>
      <c r="AG15" s="246" t="s">
        <v>62</v>
      </c>
      <c r="AH15" s="247"/>
      <c r="AI15" s="16"/>
      <c r="AJ15" s="251" t="s">
        <v>115</v>
      </c>
      <c r="AK15" s="252"/>
      <c r="AL15" s="246" t="s">
        <v>69</v>
      </c>
      <c r="AM15" s="247"/>
      <c r="AO15" s="251" t="s">
        <v>63</v>
      </c>
      <c r="AP15" s="247"/>
      <c r="AQ15" s="246" t="s">
        <v>24</v>
      </c>
      <c r="AR15" s="247"/>
      <c r="AS15" s="246" t="s">
        <v>23</v>
      </c>
      <c r="AT15" s="247"/>
      <c r="AU15" s="246" t="s">
        <v>175</v>
      </c>
      <c r="AV15" s="247"/>
      <c r="AW15" s="246" t="s">
        <v>64</v>
      </c>
      <c r="AX15" s="247"/>
      <c r="AY15" s="246" t="s">
        <v>65</v>
      </c>
      <c r="AZ15" s="247"/>
      <c r="BA15" s="5"/>
      <c r="BB15" s="251" t="s">
        <v>66</v>
      </c>
      <c r="BC15" s="247"/>
      <c r="BD15" s="246" t="s">
        <v>67</v>
      </c>
      <c r="BE15" s="247"/>
      <c r="BF15" s="246" t="s">
        <v>68</v>
      </c>
      <c r="BG15" s="247"/>
    </row>
    <row r="16" spans="2:65" ht="18.75" x14ac:dyDescent="0.3">
      <c r="B16" s="11"/>
      <c r="C16" s="12"/>
      <c r="D16" s="12"/>
      <c r="E16" s="12"/>
      <c r="F16" s="12"/>
      <c r="H16" s="97"/>
      <c r="I16" s="14"/>
      <c r="J16" s="88"/>
      <c r="L16" s="98" t="s">
        <v>116</v>
      </c>
      <c r="M16" s="99" t="s">
        <v>117</v>
      </c>
      <c r="N16" s="9"/>
      <c r="O16" s="98" t="s">
        <v>116</v>
      </c>
      <c r="P16" s="99" t="s">
        <v>117</v>
      </c>
      <c r="Q16" s="98" t="s">
        <v>116</v>
      </c>
      <c r="R16" s="99" t="s">
        <v>117</v>
      </c>
      <c r="S16" s="98" t="s">
        <v>116</v>
      </c>
      <c r="T16" s="99" t="s">
        <v>117</v>
      </c>
      <c r="V16" s="98" t="s">
        <v>116</v>
      </c>
      <c r="W16" s="99" t="s">
        <v>117</v>
      </c>
      <c r="X16" s="98" t="s">
        <v>116</v>
      </c>
      <c r="Y16" s="99" t="s">
        <v>117</v>
      </c>
      <c r="Z16" s="98" t="s">
        <v>116</v>
      </c>
      <c r="AA16" s="99" t="s">
        <v>117</v>
      </c>
      <c r="AC16" s="98" t="s">
        <v>116</v>
      </c>
      <c r="AD16" s="99" t="s">
        <v>117</v>
      </c>
      <c r="AE16" s="98" t="s">
        <v>116</v>
      </c>
      <c r="AF16" s="99" t="s">
        <v>117</v>
      </c>
      <c r="AG16" s="98" t="s">
        <v>116</v>
      </c>
      <c r="AH16" s="99" t="s">
        <v>117</v>
      </c>
      <c r="AI16" s="16"/>
      <c r="AJ16" s="98" t="s">
        <v>116</v>
      </c>
      <c r="AK16" s="99" t="s">
        <v>117</v>
      </c>
      <c r="AL16" s="98" t="s">
        <v>116</v>
      </c>
      <c r="AM16" s="99" t="s">
        <v>117</v>
      </c>
      <c r="AO16" s="98" t="s">
        <v>116</v>
      </c>
      <c r="AP16" s="99" t="s">
        <v>117</v>
      </c>
      <c r="AQ16" s="98" t="s">
        <v>116</v>
      </c>
      <c r="AR16" s="99" t="s">
        <v>117</v>
      </c>
      <c r="AS16" s="98" t="s">
        <v>116</v>
      </c>
      <c r="AT16" s="99" t="s">
        <v>117</v>
      </c>
      <c r="AU16" s="98" t="s">
        <v>116</v>
      </c>
      <c r="AV16" s="99" t="s">
        <v>117</v>
      </c>
      <c r="AW16" s="98" t="s">
        <v>116</v>
      </c>
      <c r="AX16" s="99" t="s">
        <v>117</v>
      </c>
      <c r="AY16" s="98" t="s">
        <v>116</v>
      </c>
      <c r="AZ16" s="99" t="s">
        <v>117</v>
      </c>
      <c r="BA16" s="5"/>
      <c r="BB16" s="98" t="s">
        <v>116</v>
      </c>
      <c r="BC16" s="99" t="s">
        <v>117</v>
      </c>
      <c r="BD16" s="98" t="s">
        <v>116</v>
      </c>
      <c r="BE16" s="99" t="s">
        <v>117</v>
      </c>
      <c r="BF16" s="98" t="s">
        <v>116</v>
      </c>
      <c r="BG16" s="99" t="s">
        <v>117</v>
      </c>
    </row>
    <row r="17" spans="2:60" ht="6.75" customHeight="1" thickBot="1" x14ac:dyDescent="0.3">
      <c r="J17" s="9"/>
      <c r="L17" s="9"/>
      <c r="M17" s="9"/>
      <c r="N17" s="9"/>
      <c r="O17" s="9"/>
      <c r="P17" s="9"/>
      <c r="Q17" s="9"/>
      <c r="R17" s="9"/>
      <c r="S17" s="9"/>
      <c r="T17" s="9"/>
      <c r="V17" s="9"/>
      <c r="W17" s="9"/>
      <c r="X17" s="9"/>
      <c r="Y17" s="9"/>
      <c r="Z17" s="9"/>
      <c r="AA17" s="9"/>
      <c r="AC17" s="9"/>
      <c r="AD17" s="9"/>
      <c r="AE17" s="9"/>
      <c r="AF17" s="9"/>
      <c r="AG17" s="17"/>
      <c r="AH17" s="10"/>
      <c r="AI17" s="16"/>
      <c r="AJ17" s="16"/>
      <c r="AK17" s="16"/>
      <c r="AL17" s="9"/>
      <c r="AM17" s="9"/>
      <c r="AO17" s="9"/>
      <c r="AP17" s="9"/>
      <c r="AQ17" s="9"/>
      <c r="AR17" s="9"/>
      <c r="AS17" s="9"/>
      <c r="AT17" s="9"/>
      <c r="AU17" s="9"/>
      <c r="AV17" s="9"/>
      <c r="AW17" s="9"/>
      <c r="AX17" s="9"/>
      <c r="AY17" s="9"/>
      <c r="AZ17" s="9"/>
      <c r="BA17" s="5"/>
      <c r="BB17" s="9"/>
      <c r="BC17" s="9"/>
      <c r="BD17" s="9"/>
      <c r="BE17" s="9"/>
      <c r="BF17" s="9"/>
      <c r="BG17" s="9"/>
    </row>
    <row r="18" spans="2:60" ht="68.25" customHeight="1" x14ac:dyDescent="0.25">
      <c r="B18" s="248" t="s">
        <v>120</v>
      </c>
      <c r="C18" s="249"/>
      <c r="D18" s="249"/>
      <c r="E18" s="249"/>
      <c r="F18" s="250"/>
      <c r="G18" s="18"/>
      <c r="H18" s="19" t="s">
        <v>0</v>
      </c>
      <c r="I18" s="110"/>
      <c r="J18" s="84">
        <v>110</v>
      </c>
      <c r="L18" s="84" t="e">
        <f>#REF!-#REF!</f>
        <v>#REF!</v>
      </c>
      <c r="M18" s="101"/>
      <c r="N18" s="78"/>
      <c r="O18" s="84" t="e">
        <f>#REF!-#REF!</f>
        <v>#REF!</v>
      </c>
      <c r="P18" s="101"/>
      <c r="Q18" s="84" t="e">
        <f>#REF!-#REF!</f>
        <v>#REF!</v>
      </c>
      <c r="R18" s="101"/>
      <c r="S18" s="84" t="e">
        <f>#REF!-#REF!</f>
        <v>#REF!</v>
      </c>
      <c r="T18" s="101"/>
      <c r="U18" s="77"/>
      <c r="V18" s="84" t="e">
        <f>#REF!-#REF!</f>
        <v>#REF!</v>
      </c>
      <c r="W18" s="101"/>
      <c r="X18" s="84" t="e">
        <f>#REF!-#REF!</f>
        <v>#REF!</v>
      </c>
      <c r="Y18" s="101"/>
      <c r="Z18" s="84" t="e">
        <f>#REF!-#REF!</f>
        <v>#REF!</v>
      </c>
      <c r="AA18" s="101"/>
      <c r="AC18" s="84" t="e">
        <f>#REF!-#REF!</f>
        <v>#REF!</v>
      </c>
      <c r="AD18" s="101"/>
      <c r="AE18" s="84" t="e">
        <f>#REF!-#REF!</f>
        <v>#REF!</v>
      </c>
      <c r="AF18" s="101"/>
      <c r="AG18" s="84" t="e">
        <f>#REF!-#REF!</f>
        <v>#REF!</v>
      </c>
      <c r="AH18" s="101"/>
      <c r="AI18" s="79"/>
      <c r="AJ18" s="84" t="e">
        <f>#REF!-#REF!</f>
        <v>#REF!</v>
      </c>
      <c r="AK18" s="101"/>
      <c r="AL18" s="84" t="e">
        <f>#REF!-#REF!</f>
        <v>#REF!</v>
      </c>
      <c r="AM18" s="101"/>
      <c r="AO18" s="84" t="e">
        <f>#REF!-#REF!</f>
        <v>#REF!</v>
      </c>
      <c r="AP18" s="101"/>
      <c r="AQ18" s="84" t="e">
        <f>#REF!-#REF!</f>
        <v>#REF!</v>
      </c>
      <c r="AR18" s="101"/>
      <c r="AS18" s="84" t="e">
        <f>#REF!-#REF!</f>
        <v>#REF!</v>
      </c>
      <c r="AT18" s="101"/>
      <c r="AU18" s="84" t="e">
        <f>#REF!-#REF!</f>
        <v>#REF!</v>
      </c>
      <c r="AV18" s="101"/>
      <c r="AW18" s="84" t="e">
        <f>#REF!-#REF!</f>
        <v>#REF!</v>
      </c>
      <c r="AX18" s="101"/>
      <c r="AY18" s="84" t="e">
        <f>#REF!-#REF!</f>
        <v>#REF!</v>
      </c>
      <c r="AZ18" s="101"/>
      <c r="BA18" s="80"/>
      <c r="BB18" s="84" t="e">
        <f>#REF!-#REF!</f>
        <v>#REF!</v>
      </c>
      <c r="BC18" s="101"/>
      <c r="BD18" s="84" t="e">
        <f>#REF!-#REF!</f>
        <v>#REF!</v>
      </c>
      <c r="BE18" s="101"/>
      <c r="BF18" s="84" t="e">
        <f>#REF!-#REF!</f>
        <v>#REF!</v>
      </c>
      <c r="BG18" s="101"/>
      <c r="BH18" s="77"/>
    </row>
    <row r="19" spans="2:60" ht="58.5" customHeight="1" x14ac:dyDescent="0.25">
      <c r="B19" s="243" t="s">
        <v>119</v>
      </c>
      <c r="C19" s="244"/>
      <c r="D19" s="244"/>
      <c r="E19" s="244"/>
      <c r="F19" s="245"/>
      <c r="G19" s="18"/>
      <c r="H19" s="20" t="s">
        <v>0</v>
      </c>
      <c r="I19" s="4"/>
      <c r="J19" s="84">
        <v>300</v>
      </c>
      <c r="L19" s="84" t="e">
        <f>#REF!-#REF!</f>
        <v>#REF!</v>
      </c>
      <c r="M19" s="101"/>
      <c r="N19" s="78"/>
      <c r="O19" s="84" t="e">
        <f>#REF!-#REF!</f>
        <v>#REF!</v>
      </c>
      <c r="P19" s="101"/>
      <c r="Q19" s="84" t="e">
        <f>#REF!-#REF!</f>
        <v>#REF!</v>
      </c>
      <c r="R19" s="101"/>
      <c r="S19" s="84" t="e">
        <f>#REF!-#REF!</f>
        <v>#REF!</v>
      </c>
      <c r="T19" s="101"/>
      <c r="U19" s="77"/>
      <c r="V19" s="84" t="e">
        <f>#REF!-#REF!</f>
        <v>#REF!</v>
      </c>
      <c r="W19" s="101"/>
      <c r="X19" s="84" t="e">
        <f>#REF!-#REF!</f>
        <v>#REF!</v>
      </c>
      <c r="Y19" s="101"/>
      <c r="Z19" s="84" t="e">
        <f>#REF!-#REF!</f>
        <v>#REF!</v>
      </c>
      <c r="AA19" s="101"/>
      <c r="AC19" s="84" t="e">
        <f>#REF!-#REF!</f>
        <v>#REF!</v>
      </c>
      <c r="AD19" s="101"/>
      <c r="AE19" s="84" t="e">
        <f>#REF!-#REF!</f>
        <v>#REF!</v>
      </c>
      <c r="AF19" s="101"/>
      <c r="AG19" s="84" t="e">
        <f>#REF!-#REF!</f>
        <v>#REF!</v>
      </c>
      <c r="AH19" s="101"/>
      <c r="AI19" s="79"/>
      <c r="AJ19" s="84" t="e">
        <f>#REF!-#REF!</f>
        <v>#REF!</v>
      </c>
      <c r="AK19" s="101"/>
      <c r="AL19" s="84" t="e">
        <f>#REF!-#REF!</f>
        <v>#REF!</v>
      </c>
      <c r="AM19" s="101"/>
      <c r="AO19" s="84" t="e">
        <f>#REF!-#REF!</f>
        <v>#REF!</v>
      </c>
      <c r="AP19" s="101"/>
      <c r="AQ19" s="84" t="e">
        <f>#REF!-#REF!</f>
        <v>#REF!</v>
      </c>
      <c r="AR19" s="101"/>
      <c r="AS19" s="84" t="e">
        <f>#REF!-#REF!</f>
        <v>#REF!</v>
      </c>
      <c r="AT19" s="101"/>
      <c r="AU19" s="84" t="e">
        <f>#REF!-#REF!</f>
        <v>#REF!</v>
      </c>
      <c r="AV19" s="101"/>
      <c r="AW19" s="84" t="e">
        <f>#REF!-#REF!</f>
        <v>#REF!</v>
      </c>
      <c r="AX19" s="101"/>
      <c r="AY19" s="84" t="e">
        <f>#REF!-#REF!</f>
        <v>#REF!</v>
      </c>
      <c r="AZ19" s="101"/>
      <c r="BA19" s="80"/>
      <c r="BB19" s="84" t="e">
        <f>#REF!-#REF!</f>
        <v>#REF!</v>
      </c>
      <c r="BC19" s="101"/>
      <c r="BD19" s="84" t="e">
        <f>#REF!-#REF!</f>
        <v>#REF!</v>
      </c>
      <c r="BE19" s="101"/>
      <c r="BF19" s="84" t="e">
        <f>#REF!-#REF!</f>
        <v>#REF!</v>
      </c>
      <c r="BG19" s="101"/>
      <c r="BH19" s="77"/>
    </row>
    <row r="20" spans="2:60" ht="72" customHeight="1" x14ac:dyDescent="0.25">
      <c r="B20" s="230" t="s">
        <v>121</v>
      </c>
      <c r="C20" s="231"/>
      <c r="D20" s="231"/>
      <c r="E20" s="231"/>
      <c r="F20" s="232"/>
      <c r="G20" s="18"/>
      <c r="H20" s="20" t="s">
        <v>0</v>
      </c>
      <c r="I20" s="4"/>
      <c r="J20" s="84">
        <v>110</v>
      </c>
      <c r="L20" s="84" t="e">
        <f>#REF!-#REF!</f>
        <v>#REF!</v>
      </c>
      <c r="M20" s="101"/>
      <c r="N20" s="78"/>
      <c r="O20" s="84" t="e">
        <f>#REF!-#REF!</f>
        <v>#REF!</v>
      </c>
      <c r="P20" s="101"/>
      <c r="Q20" s="84" t="e">
        <f>#REF!-#REF!</f>
        <v>#REF!</v>
      </c>
      <c r="R20" s="101"/>
      <c r="S20" s="84" t="e">
        <f>#REF!-#REF!</f>
        <v>#REF!</v>
      </c>
      <c r="T20" s="101"/>
      <c r="U20" s="77"/>
      <c r="V20" s="84" t="e">
        <f>#REF!-#REF!</f>
        <v>#REF!</v>
      </c>
      <c r="W20" s="101"/>
      <c r="X20" s="84" t="e">
        <f>#REF!-#REF!</f>
        <v>#REF!</v>
      </c>
      <c r="Y20" s="101"/>
      <c r="Z20" s="84" t="e">
        <f>#REF!-#REF!</f>
        <v>#REF!</v>
      </c>
      <c r="AA20" s="101"/>
      <c r="AC20" s="84" t="e">
        <f>#REF!-#REF!</f>
        <v>#REF!</v>
      </c>
      <c r="AD20" s="101"/>
      <c r="AE20" s="84" t="e">
        <f>#REF!-#REF!</f>
        <v>#REF!</v>
      </c>
      <c r="AF20" s="101"/>
      <c r="AG20" s="84" t="e">
        <f>#REF!-#REF!</f>
        <v>#REF!</v>
      </c>
      <c r="AH20" s="101"/>
      <c r="AI20" s="79"/>
      <c r="AJ20" s="84" t="e">
        <f>#REF!-#REF!</f>
        <v>#REF!</v>
      </c>
      <c r="AK20" s="101"/>
      <c r="AL20" s="84" t="e">
        <f>#REF!-#REF!</f>
        <v>#REF!</v>
      </c>
      <c r="AM20" s="101"/>
      <c r="AO20" s="84" t="e">
        <f>#REF!-#REF!</f>
        <v>#REF!</v>
      </c>
      <c r="AP20" s="101"/>
      <c r="AQ20" s="84" t="e">
        <f>#REF!-#REF!</f>
        <v>#REF!</v>
      </c>
      <c r="AR20" s="101"/>
      <c r="AS20" s="84" t="e">
        <f>#REF!-#REF!</f>
        <v>#REF!</v>
      </c>
      <c r="AT20" s="101"/>
      <c r="AU20" s="84" t="e">
        <f>#REF!-#REF!</f>
        <v>#REF!</v>
      </c>
      <c r="AV20" s="101"/>
      <c r="AW20" s="84" t="e">
        <f>#REF!-#REF!</f>
        <v>#REF!</v>
      </c>
      <c r="AX20" s="101"/>
      <c r="AY20" s="84" t="e">
        <f>#REF!-#REF!</f>
        <v>#REF!</v>
      </c>
      <c r="AZ20" s="101"/>
      <c r="BA20" s="80"/>
      <c r="BB20" s="84" t="e">
        <f>#REF!-#REF!</f>
        <v>#REF!</v>
      </c>
      <c r="BC20" s="101"/>
      <c r="BD20" s="84" t="e">
        <f>#REF!-#REF!</f>
        <v>#REF!</v>
      </c>
      <c r="BE20" s="101"/>
      <c r="BF20" s="84" t="e">
        <f>#REF!-#REF!</f>
        <v>#REF!</v>
      </c>
      <c r="BG20" s="101"/>
      <c r="BH20" s="77"/>
    </row>
    <row r="21" spans="2:60" ht="48.75" customHeight="1" x14ac:dyDescent="0.25">
      <c r="B21" s="230" t="s">
        <v>70</v>
      </c>
      <c r="C21" s="231"/>
      <c r="D21" s="231"/>
      <c r="E21" s="231"/>
      <c r="F21" s="232"/>
      <c r="G21" s="18"/>
      <c r="H21" s="20" t="s">
        <v>0</v>
      </c>
      <c r="I21" s="4"/>
      <c r="J21" s="84">
        <v>265</v>
      </c>
      <c r="L21" s="84" t="e">
        <f>#REF!-#REF!</f>
        <v>#REF!</v>
      </c>
      <c r="M21" s="101"/>
      <c r="N21" s="9"/>
      <c r="O21" s="84" t="e">
        <f>#REF!-#REF!</f>
        <v>#REF!</v>
      </c>
      <c r="P21" s="101"/>
      <c r="Q21" s="84" t="e">
        <f>#REF!-#REF!</f>
        <v>#REF!</v>
      </c>
      <c r="R21" s="101"/>
      <c r="S21" s="84" t="e">
        <f>#REF!-#REF!</f>
        <v>#REF!</v>
      </c>
      <c r="T21" s="101"/>
      <c r="V21" s="84" t="e">
        <f>#REF!-#REF!</f>
        <v>#REF!</v>
      </c>
      <c r="W21" s="101"/>
      <c r="X21" s="84" t="e">
        <f>#REF!-#REF!</f>
        <v>#REF!</v>
      </c>
      <c r="Y21" s="101"/>
      <c r="Z21" s="84" t="e">
        <f>#REF!-#REF!</f>
        <v>#REF!</v>
      </c>
      <c r="AA21" s="101"/>
      <c r="AC21" s="84" t="e">
        <f>#REF!-#REF!</f>
        <v>#REF!</v>
      </c>
      <c r="AD21" s="101"/>
      <c r="AE21" s="84" t="e">
        <f>#REF!-#REF!</f>
        <v>#REF!</v>
      </c>
      <c r="AF21" s="101"/>
      <c r="AG21" s="84" t="e">
        <f>#REF!-#REF!</f>
        <v>#REF!</v>
      </c>
      <c r="AH21" s="101"/>
      <c r="AI21" s="16"/>
      <c r="AJ21" s="84" t="e">
        <f>#REF!-#REF!</f>
        <v>#REF!</v>
      </c>
      <c r="AK21" s="101"/>
      <c r="AL21" s="84" t="e">
        <f>#REF!-#REF!</f>
        <v>#REF!</v>
      </c>
      <c r="AM21" s="101"/>
      <c r="AO21" s="84" t="e">
        <f>#REF!-#REF!</f>
        <v>#REF!</v>
      </c>
      <c r="AP21" s="101"/>
      <c r="AQ21" s="84" t="e">
        <f>#REF!-#REF!</f>
        <v>#REF!</v>
      </c>
      <c r="AR21" s="101"/>
      <c r="AS21" s="84" t="e">
        <f>#REF!-#REF!</f>
        <v>#REF!</v>
      </c>
      <c r="AT21" s="101"/>
      <c r="AU21" s="84" t="e">
        <f>#REF!-#REF!</f>
        <v>#REF!</v>
      </c>
      <c r="AV21" s="101"/>
      <c r="AW21" s="84" t="e">
        <f>#REF!-#REF!</f>
        <v>#REF!</v>
      </c>
      <c r="AX21" s="101"/>
      <c r="AY21" s="84" t="e">
        <f>#REF!-#REF!</f>
        <v>#REF!</v>
      </c>
      <c r="AZ21" s="101"/>
      <c r="BA21" s="5"/>
      <c r="BB21" s="84" t="e">
        <f>#REF!-#REF!</f>
        <v>#REF!</v>
      </c>
      <c r="BC21" s="101"/>
      <c r="BD21" s="84" t="e">
        <f>#REF!-#REF!</f>
        <v>#REF!</v>
      </c>
      <c r="BE21" s="101"/>
      <c r="BF21" s="84" t="e">
        <f>#REF!-#REF!</f>
        <v>#REF!</v>
      </c>
      <c r="BG21" s="101"/>
    </row>
    <row r="22" spans="2:60" ht="36.75" customHeight="1" x14ac:dyDescent="0.25">
      <c r="B22" s="230" t="s">
        <v>71</v>
      </c>
      <c r="C22" s="231"/>
      <c r="D22" s="231"/>
      <c r="E22" s="231"/>
      <c r="F22" s="232"/>
      <c r="G22" s="18"/>
      <c r="H22" s="20" t="s">
        <v>4</v>
      </c>
      <c r="I22" s="4"/>
      <c r="J22" s="84">
        <v>250</v>
      </c>
      <c r="L22" s="84" t="e">
        <f>#REF!-#REF!</f>
        <v>#REF!</v>
      </c>
      <c r="M22" s="101"/>
      <c r="N22" s="9"/>
      <c r="O22" s="84" t="e">
        <f>#REF!-#REF!</f>
        <v>#REF!</v>
      </c>
      <c r="P22" s="101"/>
      <c r="Q22" s="84" t="e">
        <f>#REF!-#REF!</f>
        <v>#REF!</v>
      </c>
      <c r="R22" s="101"/>
      <c r="S22" s="84" t="e">
        <f>#REF!-#REF!</f>
        <v>#REF!</v>
      </c>
      <c r="T22" s="101"/>
      <c r="V22" s="84" t="e">
        <f>#REF!-#REF!</f>
        <v>#REF!</v>
      </c>
      <c r="W22" s="101"/>
      <c r="X22" s="84" t="e">
        <f>#REF!-#REF!</f>
        <v>#REF!</v>
      </c>
      <c r="Y22" s="101"/>
      <c r="Z22" s="84" t="e">
        <f>#REF!-#REF!</f>
        <v>#REF!</v>
      </c>
      <c r="AA22" s="101"/>
      <c r="AC22" s="84" t="e">
        <f>#REF!-#REF!</f>
        <v>#REF!</v>
      </c>
      <c r="AD22" s="101"/>
      <c r="AE22" s="84" t="e">
        <f>#REF!-#REF!</f>
        <v>#REF!</v>
      </c>
      <c r="AF22" s="101"/>
      <c r="AG22" s="84" t="e">
        <f>#REF!-#REF!</f>
        <v>#REF!</v>
      </c>
      <c r="AH22" s="101"/>
      <c r="AI22" s="16"/>
      <c r="AJ22" s="84" t="e">
        <f>#REF!-#REF!</f>
        <v>#REF!</v>
      </c>
      <c r="AK22" s="101"/>
      <c r="AL22" s="84" t="e">
        <f>#REF!-#REF!</f>
        <v>#REF!</v>
      </c>
      <c r="AM22" s="101"/>
      <c r="AO22" s="84" t="e">
        <f>#REF!-#REF!</f>
        <v>#REF!</v>
      </c>
      <c r="AP22" s="101"/>
      <c r="AQ22" s="84" t="e">
        <f>#REF!-#REF!</f>
        <v>#REF!</v>
      </c>
      <c r="AR22" s="101"/>
      <c r="AS22" s="84" t="e">
        <f>#REF!-#REF!</f>
        <v>#REF!</v>
      </c>
      <c r="AT22" s="101"/>
      <c r="AU22" s="84" t="e">
        <f>#REF!-#REF!</f>
        <v>#REF!</v>
      </c>
      <c r="AV22" s="101"/>
      <c r="AW22" s="84" t="e">
        <f>#REF!-#REF!</f>
        <v>#REF!</v>
      </c>
      <c r="AX22" s="101"/>
      <c r="AY22" s="84" t="e">
        <f>#REF!-#REF!</f>
        <v>#REF!</v>
      </c>
      <c r="AZ22" s="101"/>
      <c r="BA22" s="5"/>
      <c r="BB22" s="84" t="e">
        <f>#REF!-#REF!</f>
        <v>#REF!</v>
      </c>
      <c r="BC22" s="101"/>
      <c r="BD22" s="84" t="e">
        <f>#REF!-#REF!</f>
        <v>#REF!</v>
      </c>
      <c r="BE22" s="101"/>
      <c r="BF22" s="84" t="e">
        <f>#REF!-#REF!</f>
        <v>#REF!</v>
      </c>
      <c r="BG22" s="101"/>
    </row>
    <row r="23" spans="2:60" ht="60.75" customHeight="1" x14ac:dyDescent="0.25">
      <c r="B23" s="243" t="s">
        <v>72</v>
      </c>
      <c r="C23" s="244"/>
      <c r="D23" s="244"/>
      <c r="E23" s="244"/>
      <c r="F23" s="245"/>
      <c r="G23" s="18"/>
      <c r="H23" s="20" t="s">
        <v>0</v>
      </c>
      <c r="I23" s="4"/>
      <c r="J23" s="84">
        <v>110</v>
      </c>
      <c r="L23" s="84" t="e">
        <f>#REF!-#REF!</f>
        <v>#REF!</v>
      </c>
      <c r="M23" s="101"/>
      <c r="N23" s="9"/>
      <c r="O23" s="84" t="e">
        <f>#REF!-#REF!</f>
        <v>#REF!</v>
      </c>
      <c r="P23" s="101"/>
      <c r="Q23" s="84" t="e">
        <f>#REF!-#REF!</f>
        <v>#REF!</v>
      </c>
      <c r="R23" s="101"/>
      <c r="S23" s="84" t="e">
        <f>#REF!-#REF!</f>
        <v>#REF!</v>
      </c>
      <c r="T23" s="101"/>
      <c r="V23" s="84" t="e">
        <f>#REF!-#REF!</f>
        <v>#REF!</v>
      </c>
      <c r="W23" s="101"/>
      <c r="X23" s="84" t="e">
        <f>#REF!-#REF!</f>
        <v>#REF!</v>
      </c>
      <c r="Y23" s="101"/>
      <c r="Z23" s="84" t="e">
        <f>#REF!-#REF!</f>
        <v>#REF!</v>
      </c>
      <c r="AA23" s="101"/>
      <c r="AC23" s="84" t="e">
        <f>#REF!-#REF!</f>
        <v>#REF!</v>
      </c>
      <c r="AD23" s="101"/>
      <c r="AE23" s="84" t="e">
        <f>#REF!-#REF!</f>
        <v>#REF!</v>
      </c>
      <c r="AF23" s="101"/>
      <c r="AG23" s="84" t="e">
        <f>#REF!-#REF!</f>
        <v>#REF!</v>
      </c>
      <c r="AH23" s="101"/>
      <c r="AI23" s="16"/>
      <c r="AJ23" s="84" t="e">
        <f>#REF!-#REF!</f>
        <v>#REF!</v>
      </c>
      <c r="AK23" s="101"/>
      <c r="AL23" s="84" t="e">
        <f>#REF!-#REF!</f>
        <v>#REF!</v>
      </c>
      <c r="AM23" s="101"/>
      <c r="AO23" s="84" t="e">
        <f>#REF!-#REF!</f>
        <v>#REF!</v>
      </c>
      <c r="AP23" s="101"/>
      <c r="AQ23" s="84" t="e">
        <f>#REF!-#REF!</f>
        <v>#REF!</v>
      </c>
      <c r="AR23" s="101"/>
      <c r="AS23" s="84" t="e">
        <f>#REF!-#REF!</f>
        <v>#REF!</v>
      </c>
      <c r="AT23" s="101"/>
      <c r="AU23" s="84" t="e">
        <f>#REF!-#REF!</f>
        <v>#REF!</v>
      </c>
      <c r="AV23" s="101"/>
      <c r="AW23" s="84" t="e">
        <f>#REF!-#REF!</f>
        <v>#REF!</v>
      </c>
      <c r="AX23" s="101"/>
      <c r="AY23" s="84" t="e">
        <f>#REF!-#REF!</f>
        <v>#REF!</v>
      </c>
      <c r="AZ23" s="101"/>
      <c r="BA23" s="5"/>
      <c r="BB23" s="84" t="e">
        <f>#REF!-#REF!</f>
        <v>#REF!</v>
      </c>
      <c r="BC23" s="101"/>
      <c r="BD23" s="84" t="e">
        <f>#REF!-#REF!</f>
        <v>#REF!</v>
      </c>
      <c r="BE23" s="101"/>
      <c r="BF23" s="84" t="e">
        <f>#REF!-#REF!</f>
        <v>#REF!</v>
      </c>
      <c r="BG23" s="101"/>
    </row>
    <row r="24" spans="2:60" ht="70.5" customHeight="1" x14ac:dyDescent="0.25">
      <c r="B24" s="243" t="s">
        <v>73</v>
      </c>
      <c r="C24" s="244"/>
      <c r="D24" s="244"/>
      <c r="E24" s="244"/>
      <c r="F24" s="245"/>
      <c r="G24" s="18"/>
      <c r="H24" s="20" t="s">
        <v>5</v>
      </c>
      <c r="I24" s="4"/>
      <c r="J24" s="84">
        <v>800</v>
      </c>
      <c r="L24" s="84" t="e">
        <f>#REF!-#REF!</f>
        <v>#REF!</v>
      </c>
      <c r="M24" s="101"/>
      <c r="N24" s="9"/>
      <c r="O24" s="84" t="e">
        <f>#REF!-#REF!</f>
        <v>#REF!</v>
      </c>
      <c r="P24" s="101"/>
      <c r="Q24" s="84" t="e">
        <f>#REF!-#REF!</f>
        <v>#REF!</v>
      </c>
      <c r="R24" s="101"/>
      <c r="S24" s="84" t="e">
        <f>#REF!-#REF!</f>
        <v>#REF!</v>
      </c>
      <c r="T24" s="101"/>
      <c r="V24" s="84" t="e">
        <f>#REF!-#REF!</f>
        <v>#REF!</v>
      </c>
      <c r="W24" s="101"/>
      <c r="X24" s="84" t="e">
        <f>#REF!-#REF!</f>
        <v>#REF!</v>
      </c>
      <c r="Y24" s="101"/>
      <c r="Z24" s="84" t="e">
        <f>#REF!-#REF!</f>
        <v>#REF!</v>
      </c>
      <c r="AA24" s="101"/>
      <c r="AC24" s="84" t="e">
        <f>#REF!-#REF!</f>
        <v>#REF!</v>
      </c>
      <c r="AD24" s="101"/>
      <c r="AE24" s="84" t="e">
        <f>#REF!-#REF!</f>
        <v>#REF!</v>
      </c>
      <c r="AF24" s="101"/>
      <c r="AG24" s="84" t="e">
        <f>#REF!-#REF!</f>
        <v>#REF!</v>
      </c>
      <c r="AH24" s="101"/>
      <c r="AI24" s="16"/>
      <c r="AJ24" s="84" t="e">
        <f>#REF!-#REF!</f>
        <v>#REF!</v>
      </c>
      <c r="AK24" s="101"/>
      <c r="AL24" s="84" t="e">
        <f>#REF!-#REF!</f>
        <v>#REF!</v>
      </c>
      <c r="AM24" s="101"/>
      <c r="AO24" s="84" t="e">
        <f>#REF!-#REF!</f>
        <v>#REF!</v>
      </c>
      <c r="AP24" s="101"/>
      <c r="AQ24" s="84" t="e">
        <f>#REF!-#REF!</f>
        <v>#REF!</v>
      </c>
      <c r="AR24" s="101"/>
      <c r="AS24" s="84" t="e">
        <f>#REF!-#REF!</f>
        <v>#REF!</v>
      </c>
      <c r="AT24" s="101"/>
      <c r="AU24" s="84" t="e">
        <f>#REF!-#REF!</f>
        <v>#REF!</v>
      </c>
      <c r="AV24" s="101"/>
      <c r="AW24" s="84" t="e">
        <f>#REF!-#REF!</f>
        <v>#REF!</v>
      </c>
      <c r="AX24" s="101"/>
      <c r="AY24" s="84" t="e">
        <f>#REF!-#REF!</f>
        <v>#REF!</v>
      </c>
      <c r="AZ24" s="101"/>
      <c r="BA24" s="5"/>
      <c r="BB24" s="84" t="e">
        <f>#REF!-#REF!</f>
        <v>#REF!</v>
      </c>
      <c r="BC24" s="101"/>
      <c r="BD24" s="84" t="e">
        <f>#REF!-#REF!</f>
        <v>#REF!</v>
      </c>
      <c r="BE24" s="101"/>
      <c r="BF24" s="84" t="e">
        <f>#REF!-#REF!</f>
        <v>#REF!</v>
      </c>
      <c r="BG24" s="101"/>
    </row>
    <row r="25" spans="2:60" ht="24.75" customHeight="1" thickBot="1" x14ac:dyDescent="0.3">
      <c r="B25" s="233" t="s">
        <v>74</v>
      </c>
      <c r="C25" s="234"/>
      <c r="D25" s="234"/>
      <c r="E25" s="234"/>
      <c r="F25" s="235"/>
      <c r="G25" s="18"/>
      <c r="H25" s="21" t="s">
        <v>7</v>
      </c>
      <c r="I25" s="111"/>
      <c r="J25" s="178">
        <v>650</v>
      </c>
      <c r="L25" s="84" t="e">
        <f>#REF!-#REF!</f>
        <v>#REF!</v>
      </c>
      <c r="M25" s="116"/>
      <c r="N25" s="112"/>
      <c r="O25" s="84" t="e">
        <f>#REF!-#REF!</f>
        <v>#REF!</v>
      </c>
      <c r="P25" s="116"/>
      <c r="Q25" s="84" t="e">
        <f>#REF!-#REF!</f>
        <v>#REF!</v>
      </c>
      <c r="R25" s="116"/>
      <c r="S25" s="84" t="e">
        <f>#REF!-#REF!</f>
        <v>#REF!</v>
      </c>
      <c r="T25" s="116"/>
      <c r="U25" s="113"/>
      <c r="V25" s="84" t="e">
        <f>#REF!-#REF!</f>
        <v>#REF!</v>
      </c>
      <c r="W25" s="116"/>
      <c r="X25" s="84" t="e">
        <f>#REF!-#REF!</f>
        <v>#REF!</v>
      </c>
      <c r="Y25" s="116"/>
      <c r="Z25" s="84" t="e">
        <f>#REF!-#REF!</f>
        <v>#REF!</v>
      </c>
      <c r="AA25" s="116"/>
      <c r="AB25" s="113"/>
      <c r="AC25" s="84" t="e">
        <f>#REF!-#REF!</f>
        <v>#REF!</v>
      </c>
      <c r="AD25" s="116"/>
      <c r="AE25" s="84" t="e">
        <f>#REF!-#REF!</f>
        <v>#REF!</v>
      </c>
      <c r="AF25" s="116"/>
      <c r="AG25" s="84" t="e">
        <f>#REF!-#REF!</f>
        <v>#REF!</v>
      </c>
      <c r="AH25" s="116"/>
      <c r="AI25" s="114"/>
      <c r="AJ25" s="84" t="e">
        <f>#REF!-#REF!</f>
        <v>#REF!</v>
      </c>
      <c r="AK25" s="116"/>
      <c r="AL25" s="84" t="e">
        <f>#REF!-#REF!</f>
        <v>#REF!</v>
      </c>
      <c r="AM25" s="116"/>
      <c r="AN25" s="113"/>
      <c r="AO25" s="84" t="e">
        <f>#REF!-#REF!</f>
        <v>#REF!</v>
      </c>
      <c r="AP25" s="116"/>
      <c r="AQ25" s="84" t="e">
        <f>#REF!-#REF!</f>
        <v>#REF!</v>
      </c>
      <c r="AR25" s="116"/>
      <c r="AS25" s="84" t="e">
        <f>#REF!-#REF!</f>
        <v>#REF!</v>
      </c>
      <c r="AT25" s="116"/>
      <c r="AU25" s="84" t="e">
        <f>#REF!-#REF!</f>
        <v>#REF!</v>
      </c>
      <c r="AV25" s="116"/>
      <c r="AW25" s="84" t="e">
        <f>#REF!-#REF!</f>
        <v>#REF!</v>
      </c>
      <c r="AX25" s="116"/>
      <c r="AY25" s="84" t="e">
        <f>#REF!-#REF!</f>
        <v>#REF!</v>
      </c>
      <c r="AZ25" s="116"/>
      <c r="BA25" s="115"/>
      <c r="BB25" s="84" t="e">
        <f>#REF!-#REF!</f>
        <v>#REF!</v>
      </c>
      <c r="BC25" s="116"/>
      <c r="BD25" s="84" t="e">
        <f>#REF!-#REF!</f>
        <v>#REF!</v>
      </c>
      <c r="BE25" s="116"/>
      <c r="BF25" s="84" t="e">
        <f>#REF!-#REF!</f>
        <v>#REF!</v>
      </c>
      <c r="BG25" s="116"/>
    </row>
    <row r="26" spans="2:60" ht="5.25" customHeight="1" x14ac:dyDescent="0.25">
      <c r="B26" s="22"/>
      <c r="C26" s="22"/>
      <c r="D26" s="22"/>
      <c r="E26" s="22"/>
      <c r="F26" s="22"/>
      <c r="G26" s="22"/>
      <c r="H26" s="22"/>
      <c r="I26" s="22"/>
      <c r="J26" s="108"/>
      <c r="L26" s="84" t="e">
        <f>#REF!-#REF!</f>
        <v>#REF!</v>
      </c>
      <c r="M26" s="23"/>
      <c r="N26" s="9"/>
      <c r="O26" s="84" t="e">
        <f>#REF!-#REF!</f>
        <v>#REF!</v>
      </c>
      <c r="P26" s="23"/>
      <c r="Q26" s="84" t="e">
        <f>#REF!-#REF!</f>
        <v>#REF!</v>
      </c>
      <c r="R26" s="23"/>
      <c r="S26" s="84" t="e">
        <f>#REF!-#REF!</f>
        <v>#REF!</v>
      </c>
      <c r="T26" s="23"/>
      <c r="V26" s="84" t="e">
        <f>#REF!-#REF!</f>
        <v>#REF!</v>
      </c>
      <c r="W26" s="23"/>
      <c r="X26" s="84" t="e">
        <f>#REF!-#REF!</f>
        <v>#REF!</v>
      </c>
      <c r="Y26" s="23"/>
      <c r="Z26" s="84" t="e">
        <f>#REF!-#REF!</f>
        <v>#REF!</v>
      </c>
      <c r="AA26" s="23"/>
      <c r="AC26" s="84" t="e">
        <f>#REF!-#REF!</f>
        <v>#REF!</v>
      </c>
      <c r="AD26" s="108"/>
      <c r="AE26" s="84" t="e">
        <f>#REF!-#REF!</f>
        <v>#REF!</v>
      </c>
      <c r="AF26" s="108"/>
      <c r="AG26" s="84" t="e">
        <f>#REF!-#REF!</f>
        <v>#REF!</v>
      </c>
      <c r="AH26" s="108"/>
      <c r="AI26" s="16"/>
      <c r="AJ26" s="84" t="e">
        <f>#REF!-#REF!</f>
        <v>#REF!</v>
      </c>
      <c r="AK26" s="23"/>
      <c r="AL26" s="84" t="e">
        <f>#REF!-#REF!</f>
        <v>#REF!</v>
      </c>
      <c r="AM26" s="23"/>
      <c r="AO26" s="84" t="e">
        <f>#REF!-#REF!</f>
        <v>#REF!</v>
      </c>
      <c r="AP26" s="23"/>
      <c r="AQ26" s="84" t="e">
        <f>#REF!-#REF!</f>
        <v>#REF!</v>
      </c>
      <c r="AR26" s="23"/>
      <c r="AS26" s="84" t="e">
        <f>#REF!-#REF!</f>
        <v>#REF!</v>
      </c>
      <c r="AT26" s="23"/>
      <c r="AU26" s="84" t="e">
        <f>#REF!-#REF!</f>
        <v>#REF!</v>
      </c>
      <c r="AV26" s="23"/>
      <c r="AW26" s="84" t="e">
        <f>#REF!-#REF!</f>
        <v>#REF!</v>
      </c>
      <c r="AX26" s="23"/>
      <c r="AY26" s="84" t="e">
        <f>#REF!-#REF!</f>
        <v>#REF!</v>
      </c>
      <c r="AZ26" s="23"/>
      <c r="BA26" s="5"/>
      <c r="BB26" s="84" t="e">
        <f>#REF!-#REF!</f>
        <v>#REF!</v>
      </c>
      <c r="BC26" s="23"/>
      <c r="BD26" s="84" t="e">
        <f>#REF!-#REF!</f>
        <v>#REF!</v>
      </c>
      <c r="BE26" s="23"/>
      <c r="BF26" s="84" t="e">
        <f>#REF!-#REF!</f>
        <v>#REF!</v>
      </c>
      <c r="BG26" s="23"/>
    </row>
    <row r="27" spans="2:60" ht="18.75" x14ac:dyDescent="0.3">
      <c r="B27" s="24" t="s">
        <v>13</v>
      </c>
      <c r="C27" s="25"/>
      <c r="D27" s="25"/>
      <c r="E27" s="25"/>
      <c r="F27" s="25"/>
      <c r="G27" s="25"/>
      <c r="H27" s="25"/>
      <c r="I27" s="25"/>
      <c r="J27" s="25"/>
      <c r="K27" s="25"/>
      <c r="L27" s="84" t="e">
        <f>#REF!-#REF!</f>
        <v>#REF!</v>
      </c>
      <c r="M27" s="25"/>
      <c r="N27" s="25"/>
      <c r="O27" s="84" t="e">
        <f>#REF!-#REF!</f>
        <v>#REF!</v>
      </c>
      <c r="P27" s="25"/>
      <c r="Q27" s="84" t="e">
        <f>#REF!-#REF!</f>
        <v>#REF!</v>
      </c>
      <c r="R27" s="25"/>
      <c r="S27" s="84" t="e">
        <f>#REF!-#REF!</f>
        <v>#REF!</v>
      </c>
      <c r="T27" s="25"/>
      <c r="U27" s="25"/>
      <c r="V27" s="84" t="e">
        <f>#REF!-#REF!</f>
        <v>#REF!</v>
      </c>
      <c r="W27" s="25"/>
      <c r="X27" s="84" t="e">
        <f>#REF!-#REF!</f>
        <v>#REF!</v>
      </c>
      <c r="Y27" s="25"/>
      <c r="Z27" s="84" t="e">
        <f>#REF!-#REF!</f>
        <v>#REF!</v>
      </c>
      <c r="AA27" s="25"/>
      <c r="AB27" s="25"/>
      <c r="AC27" s="84" t="e">
        <f>#REF!-#REF!</f>
        <v>#REF!</v>
      </c>
      <c r="AD27" s="25"/>
      <c r="AE27" s="84" t="e">
        <f>#REF!-#REF!</f>
        <v>#REF!</v>
      </c>
      <c r="AF27" s="25"/>
      <c r="AG27" s="84" t="e">
        <f>#REF!-#REF!</f>
        <v>#REF!</v>
      </c>
      <c r="AH27" s="25"/>
      <c r="AI27" s="25"/>
      <c r="AJ27" s="84" t="e">
        <f>#REF!-#REF!</f>
        <v>#REF!</v>
      </c>
      <c r="AK27" s="25"/>
      <c r="AL27" s="84" t="e">
        <f>#REF!-#REF!</f>
        <v>#REF!</v>
      </c>
      <c r="AM27" s="25"/>
      <c r="AN27" s="25"/>
      <c r="AO27" s="84" t="e">
        <f>#REF!-#REF!</f>
        <v>#REF!</v>
      </c>
      <c r="AP27" s="16"/>
      <c r="AQ27" s="84" t="e">
        <f>#REF!-#REF!</f>
        <v>#REF!</v>
      </c>
      <c r="AR27" s="16"/>
      <c r="AS27" s="84" t="e">
        <f>#REF!-#REF!</f>
        <v>#REF!</v>
      </c>
      <c r="AT27" s="16"/>
      <c r="AU27" s="84" t="e">
        <f>#REF!-#REF!</f>
        <v>#REF!</v>
      </c>
      <c r="AV27" s="16"/>
      <c r="AW27" s="84" t="e">
        <f>#REF!-#REF!</f>
        <v>#REF!</v>
      </c>
      <c r="AX27" s="16"/>
      <c r="AY27" s="84" t="e">
        <f>#REF!-#REF!</f>
        <v>#REF!</v>
      </c>
      <c r="AZ27" s="16"/>
      <c r="BA27" s="5"/>
      <c r="BB27" s="84" t="e">
        <f>#REF!-#REF!</f>
        <v>#REF!</v>
      </c>
      <c r="BC27" s="16"/>
      <c r="BD27" s="84" t="e">
        <f>#REF!-#REF!</f>
        <v>#REF!</v>
      </c>
      <c r="BE27" s="16"/>
      <c r="BF27" s="84" t="e">
        <f>#REF!-#REF!</f>
        <v>#REF!</v>
      </c>
      <c r="BG27" s="16"/>
    </row>
    <row r="28" spans="2:60" ht="3" customHeight="1" thickBot="1" x14ac:dyDescent="0.3">
      <c r="J28" s="109"/>
      <c r="L28" s="84" t="e">
        <f>#REF!-#REF!</f>
        <v>#REF!</v>
      </c>
      <c r="M28" s="16"/>
      <c r="N28" s="9"/>
      <c r="O28" s="84" t="e">
        <f>#REF!-#REF!</f>
        <v>#REF!</v>
      </c>
      <c r="P28" s="16"/>
      <c r="Q28" s="84" t="e">
        <f>#REF!-#REF!</f>
        <v>#REF!</v>
      </c>
      <c r="R28" s="16"/>
      <c r="S28" s="84" t="e">
        <f>#REF!-#REF!</f>
        <v>#REF!</v>
      </c>
      <c r="T28" s="16"/>
      <c r="V28" s="84" t="e">
        <f>#REF!-#REF!</f>
        <v>#REF!</v>
      </c>
      <c r="W28" s="16"/>
      <c r="X28" s="84" t="e">
        <f>#REF!-#REF!</f>
        <v>#REF!</v>
      </c>
      <c r="Y28" s="16"/>
      <c r="Z28" s="84" t="e">
        <f>#REF!-#REF!</f>
        <v>#REF!</v>
      </c>
      <c r="AA28" s="16"/>
      <c r="AC28" s="84" t="e">
        <f>#REF!-#REF!</f>
        <v>#REF!</v>
      </c>
      <c r="AD28" s="109"/>
      <c r="AE28" s="84" t="e">
        <f>#REF!-#REF!</f>
        <v>#REF!</v>
      </c>
      <c r="AF28" s="109"/>
      <c r="AG28" s="84" t="e">
        <f>#REF!-#REF!</f>
        <v>#REF!</v>
      </c>
      <c r="AH28" s="109"/>
      <c r="AI28" s="16"/>
      <c r="AJ28" s="84" t="e">
        <f>#REF!-#REF!</f>
        <v>#REF!</v>
      </c>
      <c r="AK28" s="16"/>
      <c r="AL28" s="84" t="e">
        <f>#REF!-#REF!</f>
        <v>#REF!</v>
      </c>
      <c r="AM28" s="16"/>
      <c r="AO28" s="84" t="e">
        <f>#REF!-#REF!</f>
        <v>#REF!</v>
      </c>
      <c r="AP28" s="16"/>
      <c r="AQ28" s="84" t="e">
        <f>#REF!-#REF!</f>
        <v>#REF!</v>
      </c>
      <c r="AR28" s="16"/>
      <c r="AS28" s="84" t="e">
        <f>#REF!-#REF!</f>
        <v>#REF!</v>
      </c>
      <c r="AT28" s="16"/>
      <c r="AU28" s="84" t="e">
        <f>#REF!-#REF!</f>
        <v>#REF!</v>
      </c>
      <c r="AV28" s="16"/>
      <c r="AW28" s="84" t="e">
        <f>#REF!-#REF!</f>
        <v>#REF!</v>
      </c>
      <c r="AX28" s="16"/>
      <c r="AY28" s="84" t="e">
        <f>#REF!-#REF!</f>
        <v>#REF!</v>
      </c>
      <c r="AZ28" s="16"/>
      <c r="BA28" s="5"/>
      <c r="BB28" s="84" t="e">
        <f>#REF!-#REF!</f>
        <v>#REF!</v>
      </c>
      <c r="BC28" s="16"/>
      <c r="BD28" s="84" t="e">
        <f>#REF!-#REF!</f>
        <v>#REF!</v>
      </c>
      <c r="BE28" s="16"/>
      <c r="BF28" s="84" t="e">
        <f>#REF!-#REF!</f>
        <v>#REF!</v>
      </c>
      <c r="BG28" s="16"/>
    </row>
    <row r="29" spans="2:60" ht="24.75" customHeight="1" x14ac:dyDescent="0.25">
      <c r="B29" s="240" t="s">
        <v>75</v>
      </c>
      <c r="C29" s="241"/>
      <c r="D29" s="241"/>
      <c r="E29" s="241"/>
      <c r="F29" s="242"/>
      <c r="G29" s="18"/>
      <c r="H29" s="19" t="s">
        <v>9</v>
      </c>
      <c r="I29" s="4"/>
      <c r="J29" s="84">
        <v>600</v>
      </c>
      <c r="L29" s="84" t="e">
        <f>#REF!-#REF!</f>
        <v>#REF!</v>
      </c>
      <c r="M29" s="101"/>
      <c r="N29" s="9"/>
      <c r="O29" s="84" t="e">
        <f>#REF!-#REF!</f>
        <v>#REF!</v>
      </c>
      <c r="P29" s="101"/>
      <c r="Q29" s="84" t="e">
        <f>#REF!-#REF!</f>
        <v>#REF!</v>
      </c>
      <c r="R29" s="101"/>
      <c r="S29" s="84" t="e">
        <f>#REF!-#REF!</f>
        <v>#REF!</v>
      </c>
      <c r="T29" s="101"/>
      <c r="V29" s="84" t="e">
        <f>#REF!-#REF!</f>
        <v>#REF!</v>
      </c>
      <c r="W29" s="101"/>
      <c r="X29" s="84" t="e">
        <f>#REF!-#REF!</f>
        <v>#REF!</v>
      </c>
      <c r="Y29" s="101"/>
      <c r="Z29" s="84" t="e">
        <f>#REF!-#REF!</f>
        <v>#REF!</v>
      </c>
      <c r="AA29" s="101"/>
      <c r="AC29" s="84" t="e">
        <f>#REF!-#REF!</f>
        <v>#REF!</v>
      </c>
      <c r="AD29" s="101"/>
      <c r="AE29" s="84" t="e">
        <f>#REF!-#REF!</f>
        <v>#REF!</v>
      </c>
      <c r="AF29" s="101"/>
      <c r="AG29" s="84" t="e">
        <f>#REF!-#REF!</f>
        <v>#REF!</v>
      </c>
      <c r="AH29" s="101"/>
      <c r="AI29" s="16"/>
      <c r="AJ29" s="84" t="e">
        <f>#REF!-#REF!</f>
        <v>#REF!</v>
      </c>
      <c r="AK29" s="101"/>
      <c r="AL29" s="84" t="e">
        <f>#REF!-#REF!</f>
        <v>#REF!</v>
      </c>
      <c r="AM29" s="101"/>
      <c r="AO29" s="84" t="e">
        <f>#REF!-#REF!</f>
        <v>#REF!</v>
      </c>
      <c r="AP29" s="101"/>
      <c r="AQ29" s="84" t="e">
        <f>#REF!-#REF!</f>
        <v>#REF!</v>
      </c>
      <c r="AR29" s="101"/>
      <c r="AS29" s="84" t="e">
        <f>#REF!-#REF!</f>
        <v>#REF!</v>
      </c>
      <c r="AT29" s="101"/>
      <c r="AU29" s="84" t="e">
        <f>#REF!-#REF!</f>
        <v>#REF!</v>
      </c>
      <c r="AV29" s="101"/>
      <c r="AW29" s="84" t="e">
        <f>#REF!-#REF!</f>
        <v>#REF!</v>
      </c>
      <c r="AX29" s="101"/>
      <c r="AY29" s="84" t="e">
        <f>#REF!-#REF!</f>
        <v>#REF!</v>
      </c>
      <c r="AZ29" s="101"/>
      <c r="BA29" s="5"/>
      <c r="BB29" s="84" t="e">
        <f>#REF!-#REF!</f>
        <v>#REF!</v>
      </c>
      <c r="BC29" s="102"/>
      <c r="BD29" s="84" t="e">
        <f>#REF!-#REF!</f>
        <v>#REF!</v>
      </c>
      <c r="BE29" s="102"/>
      <c r="BF29" s="84" t="e">
        <f>#REF!-#REF!</f>
        <v>#REF!</v>
      </c>
      <c r="BG29" s="102"/>
    </row>
    <row r="30" spans="2:60" ht="24.75" customHeight="1" x14ac:dyDescent="0.25">
      <c r="B30" s="230" t="s">
        <v>10</v>
      </c>
      <c r="C30" s="231"/>
      <c r="D30" s="231"/>
      <c r="E30" s="231"/>
      <c r="F30" s="232"/>
      <c r="G30" s="18"/>
      <c r="H30" s="20" t="s">
        <v>9</v>
      </c>
      <c r="I30" s="4"/>
      <c r="J30" s="84">
        <v>240</v>
      </c>
      <c r="L30" s="84" t="e">
        <f>#REF!-#REF!</f>
        <v>#REF!</v>
      </c>
      <c r="M30" s="101"/>
      <c r="N30" s="9"/>
      <c r="O30" s="84" t="e">
        <f>#REF!-#REF!</f>
        <v>#REF!</v>
      </c>
      <c r="P30" s="101"/>
      <c r="Q30" s="84" t="e">
        <f>#REF!-#REF!</f>
        <v>#REF!</v>
      </c>
      <c r="R30" s="101"/>
      <c r="S30" s="84" t="e">
        <f>#REF!-#REF!</f>
        <v>#REF!</v>
      </c>
      <c r="T30" s="101"/>
      <c r="V30" s="84" t="e">
        <f>#REF!-#REF!</f>
        <v>#REF!</v>
      </c>
      <c r="W30" s="101"/>
      <c r="X30" s="84" t="e">
        <f>#REF!-#REF!</f>
        <v>#REF!</v>
      </c>
      <c r="Y30" s="101"/>
      <c r="Z30" s="84" t="e">
        <f>#REF!-#REF!</f>
        <v>#REF!</v>
      </c>
      <c r="AA30" s="101"/>
      <c r="AC30" s="84" t="e">
        <f>#REF!-#REF!</f>
        <v>#REF!</v>
      </c>
      <c r="AD30" s="101"/>
      <c r="AE30" s="84" t="e">
        <f>#REF!-#REF!</f>
        <v>#REF!</v>
      </c>
      <c r="AF30" s="101"/>
      <c r="AG30" s="84" t="e">
        <f>#REF!-#REF!</f>
        <v>#REF!</v>
      </c>
      <c r="AH30" s="101"/>
      <c r="AI30" s="16"/>
      <c r="AJ30" s="84" t="e">
        <f>#REF!-#REF!</f>
        <v>#REF!</v>
      </c>
      <c r="AK30" s="101"/>
      <c r="AL30" s="84" t="e">
        <f>#REF!-#REF!</f>
        <v>#REF!</v>
      </c>
      <c r="AM30" s="101"/>
      <c r="AO30" s="84" t="e">
        <f>#REF!-#REF!</f>
        <v>#REF!</v>
      </c>
      <c r="AP30" s="101"/>
      <c r="AQ30" s="84" t="e">
        <f>#REF!-#REF!</f>
        <v>#REF!</v>
      </c>
      <c r="AR30" s="101"/>
      <c r="AS30" s="84" t="e">
        <f>#REF!-#REF!</f>
        <v>#REF!</v>
      </c>
      <c r="AT30" s="101"/>
      <c r="AU30" s="84" t="e">
        <f>#REF!-#REF!</f>
        <v>#REF!</v>
      </c>
      <c r="AV30" s="101"/>
      <c r="AW30" s="84" t="e">
        <f>#REF!-#REF!</f>
        <v>#REF!</v>
      </c>
      <c r="AX30" s="101"/>
      <c r="AY30" s="84" t="e">
        <f>#REF!-#REF!</f>
        <v>#REF!</v>
      </c>
      <c r="AZ30" s="101"/>
      <c r="BA30" s="5"/>
      <c r="BB30" s="84" t="e">
        <f>#REF!-#REF!</f>
        <v>#REF!</v>
      </c>
      <c r="BC30" s="100"/>
      <c r="BD30" s="84" t="e">
        <f>#REF!-#REF!</f>
        <v>#REF!</v>
      </c>
      <c r="BE30" s="100"/>
      <c r="BF30" s="84" t="e">
        <f>#REF!-#REF!</f>
        <v>#REF!</v>
      </c>
      <c r="BG30" s="100"/>
    </row>
    <row r="31" spans="2:60" ht="26.25" customHeight="1" x14ac:dyDescent="0.25">
      <c r="B31" s="230" t="s">
        <v>76</v>
      </c>
      <c r="C31" s="231"/>
      <c r="D31" s="231"/>
      <c r="E31" s="231"/>
      <c r="F31" s="232"/>
      <c r="G31" s="18"/>
      <c r="H31" s="20" t="s">
        <v>9</v>
      </c>
      <c r="I31" s="4"/>
      <c r="J31" s="84">
        <v>240</v>
      </c>
      <c r="L31" s="84" t="e">
        <f>#REF!-#REF!</f>
        <v>#REF!</v>
      </c>
      <c r="M31" s="101"/>
      <c r="N31" s="9"/>
      <c r="O31" s="84" t="e">
        <f>#REF!-#REF!</f>
        <v>#REF!</v>
      </c>
      <c r="P31" s="101"/>
      <c r="Q31" s="84" t="e">
        <f>#REF!-#REF!</f>
        <v>#REF!</v>
      </c>
      <c r="R31" s="101"/>
      <c r="S31" s="84" t="e">
        <f>#REF!-#REF!</f>
        <v>#REF!</v>
      </c>
      <c r="T31" s="101"/>
      <c r="V31" s="84" t="e">
        <f>#REF!-#REF!</f>
        <v>#REF!</v>
      </c>
      <c r="W31" s="101"/>
      <c r="X31" s="84" t="e">
        <f>#REF!-#REF!</f>
        <v>#REF!</v>
      </c>
      <c r="Y31" s="101"/>
      <c r="Z31" s="84" t="e">
        <f>#REF!-#REF!</f>
        <v>#REF!</v>
      </c>
      <c r="AA31" s="101"/>
      <c r="AC31" s="84" t="e">
        <f>#REF!-#REF!</f>
        <v>#REF!</v>
      </c>
      <c r="AD31" s="101"/>
      <c r="AE31" s="84" t="e">
        <f>#REF!-#REF!</f>
        <v>#REF!</v>
      </c>
      <c r="AF31" s="101"/>
      <c r="AG31" s="84" t="e">
        <f>#REF!-#REF!</f>
        <v>#REF!</v>
      </c>
      <c r="AH31" s="101"/>
      <c r="AI31" s="16"/>
      <c r="AJ31" s="84" t="e">
        <f>#REF!-#REF!</f>
        <v>#REF!</v>
      </c>
      <c r="AK31" s="101"/>
      <c r="AL31" s="84" t="e">
        <f>#REF!-#REF!</f>
        <v>#REF!</v>
      </c>
      <c r="AM31" s="101"/>
      <c r="AO31" s="84" t="e">
        <f>#REF!-#REF!</f>
        <v>#REF!</v>
      </c>
      <c r="AP31" s="101"/>
      <c r="AQ31" s="84" t="e">
        <f>#REF!-#REF!</f>
        <v>#REF!</v>
      </c>
      <c r="AR31" s="101"/>
      <c r="AS31" s="84" t="e">
        <f>#REF!-#REF!</f>
        <v>#REF!</v>
      </c>
      <c r="AT31" s="101"/>
      <c r="AU31" s="84" t="e">
        <f>#REF!-#REF!</f>
        <v>#REF!</v>
      </c>
      <c r="AV31" s="101"/>
      <c r="AW31" s="84" t="e">
        <f>#REF!-#REF!</f>
        <v>#REF!</v>
      </c>
      <c r="AX31" s="101"/>
      <c r="AY31" s="84" t="e">
        <f>#REF!-#REF!</f>
        <v>#REF!</v>
      </c>
      <c r="AZ31" s="101"/>
      <c r="BA31" s="5"/>
      <c r="BB31" s="84" t="e">
        <f>#REF!-#REF!</f>
        <v>#REF!</v>
      </c>
      <c r="BC31" s="100"/>
      <c r="BD31" s="84" t="e">
        <f>#REF!-#REF!</f>
        <v>#REF!</v>
      </c>
      <c r="BE31" s="100"/>
      <c r="BF31" s="84" t="e">
        <f>#REF!-#REF!</f>
        <v>#REF!</v>
      </c>
      <c r="BG31" s="100"/>
    </row>
    <row r="32" spans="2:60" ht="24.75" customHeight="1" x14ac:dyDescent="0.25">
      <c r="B32" s="230" t="s">
        <v>77</v>
      </c>
      <c r="C32" s="231"/>
      <c r="D32" s="231"/>
      <c r="E32" s="231"/>
      <c r="F32" s="232"/>
      <c r="G32" s="18"/>
      <c r="H32" s="20" t="s">
        <v>9</v>
      </c>
      <c r="I32" s="4"/>
      <c r="J32" s="84">
        <v>240</v>
      </c>
      <c r="L32" s="84" t="e">
        <f>#REF!-#REF!</f>
        <v>#REF!</v>
      </c>
      <c r="M32" s="101"/>
      <c r="N32" s="9"/>
      <c r="O32" s="84" t="e">
        <f>#REF!-#REF!</f>
        <v>#REF!</v>
      </c>
      <c r="P32" s="101"/>
      <c r="Q32" s="84" t="e">
        <f>#REF!-#REF!</f>
        <v>#REF!</v>
      </c>
      <c r="R32" s="101"/>
      <c r="S32" s="84" t="e">
        <f>#REF!-#REF!</f>
        <v>#REF!</v>
      </c>
      <c r="T32" s="101"/>
      <c r="V32" s="84" t="e">
        <f>#REF!-#REF!</f>
        <v>#REF!</v>
      </c>
      <c r="W32" s="101"/>
      <c r="X32" s="84" t="e">
        <f>#REF!-#REF!</f>
        <v>#REF!</v>
      </c>
      <c r="Y32" s="101"/>
      <c r="Z32" s="84" t="e">
        <f>#REF!-#REF!</f>
        <v>#REF!</v>
      </c>
      <c r="AA32" s="101"/>
      <c r="AC32" s="84" t="e">
        <f>#REF!-#REF!</f>
        <v>#REF!</v>
      </c>
      <c r="AD32" s="101"/>
      <c r="AE32" s="84" t="e">
        <f>#REF!-#REF!</f>
        <v>#REF!</v>
      </c>
      <c r="AF32" s="101"/>
      <c r="AG32" s="84" t="e">
        <f>#REF!-#REF!</f>
        <v>#REF!</v>
      </c>
      <c r="AH32" s="101"/>
      <c r="AI32" s="16"/>
      <c r="AJ32" s="84" t="e">
        <f>#REF!-#REF!</f>
        <v>#REF!</v>
      </c>
      <c r="AK32" s="101"/>
      <c r="AL32" s="84" t="e">
        <f>#REF!-#REF!</f>
        <v>#REF!</v>
      </c>
      <c r="AM32" s="101"/>
      <c r="AO32" s="84" t="e">
        <f>#REF!-#REF!</f>
        <v>#REF!</v>
      </c>
      <c r="AP32" s="101"/>
      <c r="AQ32" s="84" t="e">
        <f>#REF!-#REF!</f>
        <v>#REF!</v>
      </c>
      <c r="AR32" s="101"/>
      <c r="AS32" s="84" t="e">
        <f>#REF!-#REF!</f>
        <v>#REF!</v>
      </c>
      <c r="AT32" s="101"/>
      <c r="AU32" s="84" t="e">
        <f>#REF!-#REF!</f>
        <v>#REF!</v>
      </c>
      <c r="AV32" s="101"/>
      <c r="AW32" s="84" t="e">
        <f>#REF!-#REF!</f>
        <v>#REF!</v>
      </c>
      <c r="AX32" s="101"/>
      <c r="AY32" s="84" t="e">
        <f>#REF!-#REF!</f>
        <v>#REF!</v>
      </c>
      <c r="AZ32" s="101"/>
      <c r="BA32" s="5"/>
      <c r="BB32" s="84" t="e">
        <f>#REF!-#REF!</f>
        <v>#REF!</v>
      </c>
      <c r="BC32" s="100"/>
      <c r="BD32" s="84" t="e">
        <f>#REF!-#REF!</f>
        <v>#REF!</v>
      </c>
      <c r="BE32" s="100"/>
      <c r="BF32" s="84" t="e">
        <f>#REF!-#REF!</f>
        <v>#REF!</v>
      </c>
      <c r="BG32" s="100"/>
    </row>
    <row r="33" spans="2:69" ht="24.75" customHeight="1" x14ac:dyDescent="0.25">
      <c r="B33" s="230" t="s">
        <v>11</v>
      </c>
      <c r="C33" s="231"/>
      <c r="D33" s="231"/>
      <c r="E33" s="231"/>
      <c r="F33" s="232"/>
      <c r="G33" s="18"/>
      <c r="H33" s="20" t="s">
        <v>4</v>
      </c>
      <c r="I33" s="4"/>
      <c r="J33" s="84">
        <f>J22</f>
        <v>250</v>
      </c>
      <c r="L33" s="84" t="e">
        <f>#REF!-#REF!</f>
        <v>#REF!</v>
      </c>
      <c r="M33" s="101"/>
      <c r="N33" s="9"/>
      <c r="O33" s="84" t="e">
        <f>#REF!-#REF!</f>
        <v>#REF!</v>
      </c>
      <c r="P33" s="101"/>
      <c r="Q33" s="84" t="e">
        <f>#REF!-#REF!</f>
        <v>#REF!</v>
      </c>
      <c r="R33" s="101"/>
      <c r="S33" s="84" t="e">
        <f>#REF!-#REF!</f>
        <v>#REF!</v>
      </c>
      <c r="T33" s="101"/>
      <c r="V33" s="84" t="e">
        <f>#REF!-#REF!</f>
        <v>#REF!</v>
      </c>
      <c r="W33" s="101"/>
      <c r="X33" s="84" t="e">
        <f>#REF!-#REF!</f>
        <v>#REF!</v>
      </c>
      <c r="Y33" s="101"/>
      <c r="Z33" s="84" t="e">
        <f>#REF!-#REF!</f>
        <v>#REF!</v>
      </c>
      <c r="AA33" s="101"/>
      <c r="AC33" s="84" t="e">
        <f>#REF!-#REF!</f>
        <v>#REF!</v>
      </c>
      <c r="AD33" s="101"/>
      <c r="AE33" s="84" t="e">
        <f>#REF!-#REF!</f>
        <v>#REF!</v>
      </c>
      <c r="AF33" s="101"/>
      <c r="AG33" s="84" t="e">
        <f>#REF!-#REF!</f>
        <v>#REF!</v>
      </c>
      <c r="AH33" s="101"/>
      <c r="AI33" s="16"/>
      <c r="AJ33" s="84" t="e">
        <f>#REF!-#REF!</f>
        <v>#REF!</v>
      </c>
      <c r="AK33" s="101"/>
      <c r="AL33" s="84" t="e">
        <f>#REF!-#REF!</f>
        <v>#REF!</v>
      </c>
      <c r="AM33" s="101"/>
      <c r="AO33" s="84" t="e">
        <f>#REF!-#REF!</f>
        <v>#REF!</v>
      </c>
      <c r="AP33" s="101"/>
      <c r="AQ33" s="84" t="e">
        <f>#REF!-#REF!</f>
        <v>#REF!</v>
      </c>
      <c r="AR33" s="101"/>
      <c r="AS33" s="84" t="e">
        <f>#REF!-#REF!</f>
        <v>#REF!</v>
      </c>
      <c r="AT33" s="101"/>
      <c r="AU33" s="84" t="e">
        <f>#REF!-#REF!</f>
        <v>#REF!</v>
      </c>
      <c r="AV33" s="101"/>
      <c r="AW33" s="84" t="e">
        <f>#REF!-#REF!</f>
        <v>#REF!</v>
      </c>
      <c r="AX33" s="101"/>
      <c r="AY33" s="84" t="e">
        <f>#REF!-#REF!</f>
        <v>#REF!</v>
      </c>
      <c r="AZ33" s="101"/>
      <c r="BA33" s="5"/>
      <c r="BB33" s="84" t="e">
        <f>#REF!-#REF!</f>
        <v>#REF!</v>
      </c>
      <c r="BC33" s="100"/>
      <c r="BD33" s="84" t="e">
        <f>#REF!-#REF!</f>
        <v>#REF!</v>
      </c>
      <c r="BE33" s="100"/>
      <c r="BF33" s="84" t="e">
        <f>#REF!-#REF!</f>
        <v>#REF!</v>
      </c>
      <c r="BG33" s="100"/>
    </row>
    <row r="34" spans="2:69" ht="24.75" customHeight="1" x14ac:dyDescent="0.25">
      <c r="B34" s="230" t="s">
        <v>78</v>
      </c>
      <c r="C34" s="231"/>
      <c r="D34" s="231"/>
      <c r="E34" s="231"/>
      <c r="F34" s="232"/>
      <c r="G34" s="18"/>
      <c r="H34" s="20" t="s">
        <v>7</v>
      </c>
      <c r="I34" s="4"/>
      <c r="J34" s="84">
        <v>270</v>
      </c>
      <c r="L34" s="84" t="e">
        <f>#REF!-#REF!</f>
        <v>#REF!</v>
      </c>
      <c r="M34" s="101"/>
      <c r="N34" s="9"/>
      <c r="O34" s="84" t="e">
        <f>#REF!-#REF!</f>
        <v>#REF!</v>
      </c>
      <c r="P34" s="101"/>
      <c r="Q34" s="84" t="e">
        <f>#REF!-#REF!</f>
        <v>#REF!</v>
      </c>
      <c r="R34" s="101"/>
      <c r="S34" s="84" t="e">
        <f>#REF!-#REF!</f>
        <v>#REF!</v>
      </c>
      <c r="T34" s="101"/>
      <c r="V34" s="84" t="e">
        <f>#REF!-#REF!</f>
        <v>#REF!</v>
      </c>
      <c r="W34" s="101"/>
      <c r="X34" s="84" t="e">
        <f>#REF!-#REF!</f>
        <v>#REF!</v>
      </c>
      <c r="Y34" s="101"/>
      <c r="Z34" s="84" t="e">
        <f>#REF!-#REF!</f>
        <v>#REF!</v>
      </c>
      <c r="AA34" s="101"/>
      <c r="AC34" s="84" t="e">
        <f>#REF!-#REF!</f>
        <v>#REF!</v>
      </c>
      <c r="AD34" s="101"/>
      <c r="AE34" s="84" t="e">
        <f>#REF!-#REF!</f>
        <v>#REF!</v>
      </c>
      <c r="AF34" s="101"/>
      <c r="AG34" s="84" t="e">
        <f>#REF!-#REF!</f>
        <v>#REF!</v>
      </c>
      <c r="AH34" s="101"/>
      <c r="AI34" s="16"/>
      <c r="AJ34" s="84" t="e">
        <f>#REF!-#REF!</f>
        <v>#REF!</v>
      </c>
      <c r="AK34" s="101"/>
      <c r="AL34" s="84" t="e">
        <f>#REF!-#REF!</f>
        <v>#REF!</v>
      </c>
      <c r="AM34" s="101"/>
      <c r="AO34" s="84" t="e">
        <f>#REF!-#REF!</f>
        <v>#REF!</v>
      </c>
      <c r="AP34" s="101"/>
      <c r="AQ34" s="84" t="e">
        <f>#REF!-#REF!</f>
        <v>#REF!</v>
      </c>
      <c r="AR34" s="101"/>
      <c r="AS34" s="84" t="e">
        <f>#REF!-#REF!</f>
        <v>#REF!</v>
      </c>
      <c r="AT34" s="101"/>
      <c r="AU34" s="84" t="e">
        <f>#REF!-#REF!</f>
        <v>#REF!</v>
      </c>
      <c r="AV34" s="101"/>
      <c r="AW34" s="84" t="e">
        <f>#REF!-#REF!</f>
        <v>#REF!</v>
      </c>
      <c r="AX34" s="101"/>
      <c r="AY34" s="84" t="e">
        <f>#REF!-#REF!</f>
        <v>#REF!</v>
      </c>
      <c r="AZ34" s="101"/>
      <c r="BA34" s="5"/>
      <c r="BB34" s="84" t="e">
        <f>#REF!-#REF!</f>
        <v>#REF!</v>
      </c>
      <c r="BC34" s="100"/>
      <c r="BD34" s="84" t="e">
        <f>#REF!-#REF!</f>
        <v>#REF!</v>
      </c>
      <c r="BE34" s="100"/>
      <c r="BF34" s="84" t="e">
        <f>#REF!-#REF!</f>
        <v>#REF!</v>
      </c>
      <c r="BG34" s="100"/>
    </row>
    <row r="35" spans="2:69" ht="24.75" customHeight="1" thickBot="1" x14ac:dyDescent="0.3">
      <c r="B35" s="233" t="s">
        <v>6</v>
      </c>
      <c r="C35" s="234"/>
      <c r="D35" s="234"/>
      <c r="E35" s="234"/>
      <c r="F35" s="235"/>
      <c r="G35" s="18"/>
      <c r="H35" s="21" t="s">
        <v>12</v>
      </c>
      <c r="I35" s="4"/>
      <c r="J35" s="84">
        <v>200</v>
      </c>
      <c r="L35" s="84" t="e">
        <f>#REF!-#REF!</f>
        <v>#REF!</v>
      </c>
      <c r="M35" s="101"/>
      <c r="N35" s="9"/>
      <c r="O35" s="84" t="e">
        <f>#REF!-#REF!</f>
        <v>#REF!</v>
      </c>
      <c r="P35" s="101"/>
      <c r="Q35" s="84" t="e">
        <f>#REF!-#REF!</f>
        <v>#REF!</v>
      </c>
      <c r="R35" s="101"/>
      <c r="S35" s="84" t="e">
        <f>#REF!-#REF!</f>
        <v>#REF!</v>
      </c>
      <c r="T35" s="101"/>
      <c r="V35" s="84" t="e">
        <f>#REF!-#REF!</f>
        <v>#REF!</v>
      </c>
      <c r="W35" s="101"/>
      <c r="X35" s="84" t="e">
        <f>#REF!-#REF!</f>
        <v>#REF!</v>
      </c>
      <c r="Y35" s="101"/>
      <c r="Z35" s="84" t="e">
        <f>#REF!-#REF!</f>
        <v>#REF!</v>
      </c>
      <c r="AA35" s="101"/>
      <c r="AC35" s="84" t="e">
        <f>#REF!-#REF!</f>
        <v>#REF!</v>
      </c>
      <c r="AD35" s="101"/>
      <c r="AE35" s="84" t="e">
        <f>#REF!-#REF!</f>
        <v>#REF!</v>
      </c>
      <c r="AF35" s="101"/>
      <c r="AG35" s="84" t="e">
        <f>#REF!-#REF!</f>
        <v>#REF!</v>
      </c>
      <c r="AH35" s="101"/>
      <c r="AI35" s="16"/>
      <c r="AJ35" s="84" t="e">
        <f>#REF!-#REF!</f>
        <v>#REF!</v>
      </c>
      <c r="AK35" s="101"/>
      <c r="AL35" s="84" t="e">
        <f>#REF!-#REF!</f>
        <v>#REF!</v>
      </c>
      <c r="AM35" s="101"/>
      <c r="AO35" s="84" t="e">
        <f>#REF!-#REF!</f>
        <v>#REF!</v>
      </c>
      <c r="AP35" s="101"/>
      <c r="AQ35" s="84" t="e">
        <f>#REF!-#REF!</f>
        <v>#REF!</v>
      </c>
      <c r="AR35" s="101"/>
      <c r="AS35" s="84" t="e">
        <f>#REF!-#REF!</f>
        <v>#REF!</v>
      </c>
      <c r="AT35" s="101"/>
      <c r="AU35" s="84" t="e">
        <f>#REF!-#REF!</f>
        <v>#REF!</v>
      </c>
      <c r="AV35" s="103"/>
      <c r="AW35" s="84" t="e">
        <f>#REF!-#REF!</f>
        <v>#REF!</v>
      </c>
      <c r="AX35" s="101"/>
      <c r="AY35" s="84" t="e">
        <f>#REF!-#REF!</f>
        <v>#REF!</v>
      </c>
      <c r="AZ35" s="101"/>
      <c r="BA35" s="5"/>
      <c r="BB35" s="84" t="e">
        <f>#REF!-#REF!</f>
        <v>#REF!</v>
      </c>
      <c r="BC35" s="105"/>
      <c r="BD35" s="84" t="e">
        <f>#REF!-#REF!</f>
        <v>#REF!</v>
      </c>
      <c r="BE35" s="105"/>
      <c r="BF35" s="84" t="e">
        <f>#REF!-#REF!</f>
        <v>#REF!</v>
      </c>
      <c r="BG35" s="105"/>
    </row>
    <row r="36" spans="2:69" ht="5.25" customHeight="1" x14ac:dyDescent="0.25">
      <c r="B36" s="27"/>
      <c r="C36" s="27"/>
      <c r="D36" s="27"/>
      <c r="E36" s="27"/>
      <c r="F36" s="27"/>
      <c r="G36" s="28"/>
      <c r="H36" s="5"/>
      <c r="I36" s="5"/>
      <c r="J36" s="5"/>
      <c r="L36" s="84" t="e">
        <f>#REF!-#REF!</f>
        <v>#REF!</v>
      </c>
      <c r="M36" s="16"/>
      <c r="N36" s="9"/>
      <c r="O36" s="84" t="e">
        <f>#REF!-#REF!</f>
        <v>#REF!</v>
      </c>
      <c r="P36" s="16"/>
      <c r="Q36" s="84" t="e">
        <f>#REF!-#REF!</f>
        <v>#REF!</v>
      </c>
      <c r="R36" s="16"/>
      <c r="S36" s="84" t="e">
        <f>#REF!-#REF!</f>
        <v>#REF!</v>
      </c>
      <c r="T36" s="16"/>
      <c r="V36" s="84" t="e">
        <f>#REF!-#REF!</f>
        <v>#REF!</v>
      </c>
      <c r="W36" s="16"/>
      <c r="X36" s="84" t="e">
        <f>#REF!-#REF!</f>
        <v>#REF!</v>
      </c>
      <c r="Y36" s="16"/>
      <c r="Z36" s="84" t="e">
        <f>#REF!-#REF!</f>
        <v>#REF!</v>
      </c>
      <c r="AA36" s="16"/>
      <c r="AC36" s="84" t="e">
        <f>#REF!-#REF!</f>
        <v>#REF!</v>
      </c>
      <c r="AD36" s="16"/>
      <c r="AE36" s="84" t="e">
        <f>#REF!-#REF!</f>
        <v>#REF!</v>
      </c>
      <c r="AF36" s="16"/>
      <c r="AG36" s="84" t="e">
        <f>#REF!-#REF!</f>
        <v>#REF!</v>
      </c>
      <c r="AH36" s="16"/>
      <c r="AI36" s="16"/>
      <c r="AJ36" s="84" t="e">
        <f>#REF!-#REF!</f>
        <v>#REF!</v>
      </c>
      <c r="AK36" s="16"/>
      <c r="AL36" s="84" t="e">
        <f>#REF!-#REF!</f>
        <v>#REF!</v>
      </c>
      <c r="AM36" s="16"/>
      <c r="AO36" s="84" t="e">
        <f>#REF!-#REF!</f>
        <v>#REF!</v>
      </c>
      <c r="AP36" s="16"/>
      <c r="AQ36" s="84" t="e">
        <f>#REF!-#REF!</f>
        <v>#REF!</v>
      </c>
      <c r="AR36" s="16"/>
      <c r="AS36" s="84" t="e">
        <f>#REF!-#REF!</f>
        <v>#REF!</v>
      </c>
      <c r="AT36" s="16"/>
      <c r="AU36" s="84" t="e">
        <f>#REF!-#REF!</f>
        <v>#REF!</v>
      </c>
      <c r="AV36" s="16"/>
      <c r="AW36" s="84" t="e">
        <f>#REF!-#REF!</f>
        <v>#REF!</v>
      </c>
      <c r="AX36" s="16"/>
      <c r="AY36" s="84" t="e">
        <f>#REF!-#REF!</f>
        <v>#REF!</v>
      </c>
      <c r="AZ36" s="16"/>
      <c r="BA36" s="5"/>
      <c r="BB36" s="84" t="e">
        <f>#REF!-#REF!</f>
        <v>#REF!</v>
      </c>
      <c r="BC36" s="16"/>
      <c r="BD36" s="84" t="e">
        <f>#REF!-#REF!</f>
        <v>#REF!</v>
      </c>
      <c r="BE36" s="16"/>
      <c r="BF36" s="84" t="e">
        <f>#REF!-#REF!</f>
        <v>#REF!</v>
      </c>
      <c r="BG36" s="16"/>
    </row>
    <row r="37" spans="2:69" ht="18.75" x14ac:dyDescent="0.3">
      <c r="B37" s="24" t="s">
        <v>21</v>
      </c>
      <c r="C37" s="25"/>
      <c r="D37" s="25"/>
      <c r="E37" s="25"/>
      <c r="F37" s="25"/>
      <c r="G37" s="25"/>
      <c r="H37" s="25"/>
      <c r="I37" s="25"/>
      <c r="J37" s="25"/>
      <c r="K37" s="25"/>
      <c r="L37" s="84" t="e">
        <f>#REF!-#REF!</f>
        <v>#REF!</v>
      </c>
      <c r="M37" s="16"/>
      <c r="N37" s="9"/>
      <c r="O37" s="84" t="e">
        <f>#REF!-#REF!</f>
        <v>#REF!</v>
      </c>
      <c r="P37" s="16"/>
      <c r="Q37" s="84" t="e">
        <f>#REF!-#REF!</f>
        <v>#REF!</v>
      </c>
      <c r="R37" s="16"/>
      <c r="S37" s="84" t="e">
        <f>#REF!-#REF!</f>
        <v>#REF!</v>
      </c>
      <c r="T37" s="16"/>
      <c r="V37" s="84" t="e">
        <f>#REF!-#REF!</f>
        <v>#REF!</v>
      </c>
      <c r="W37" s="16"/>
      <c r="X37" s="84" t="e">
        <f>#REF!-#REF!</f>
        <v>#REF!</v>
      </c>
      <c r="Y37" s="16"/>
      <c r="Z37" s="84" t="e">
        <f>#REF!-#REF!</f>
        <v>#REF!</v>
      </c>
      <c r="AA37" s="16"/>
      <c r="AC37" s="84" t="e">
        <f>#REF!-#REF!</f>
        <v>#REF!</v>
      </c>
      <c r="AD37" s="16"/>
      <c r="AE37" s="84" t="e">
        <f>#REF!-#REF!</f>
        <v>#REF!</v>
      </c>
      <c r="AF37" s="16"/>
      <c r="AG37" s="84" t="e">
        <f>#REF!-#REF!</f>
        <v>#REF!</v>
      </c>
      <c r="AH37" s="16"/>
      <c r="AI37" s="16"/>
      <c r="AJ37" s="84" t="e">
        <f>#REF!-#REF!</f>
        <v>#REF!</v>
      </c>
      <c r="AK37" s="16"/>
      <c r="AL37" s="84" t="e">
        <f>#REF!-#REF!</f>
        <v>#REF!</v>
      </c>
      <c r="AM37" s="16"/>
      <c r="AO37" s="84" t="e">
        <f>#REF!-#REF!</f>
        <v>#REF!</v>
      </c>
      <c r="AP37" s="16"/>
      <c r="AQ37" s="84" t="e">
        <f>#REF!-#REF!</f>
        <v>#REF!</v>
      </c>
      <c r="AR37" s="16"/>
      <c r="AS37" s="84" t="e">
        <f>#REF!-#REF!</f>
        <v>#REF!</v>
      </c>
      <c r="AT37" s="16"/>
      <c r="AU37" s="84" t="e">
        <f>#REF!-#REF!</f>
        <v>#REF!</v>
      </c>
      <c r="AV37" s="16"/>
      <c r="AW37" s="84" t="e">
        <f>#REF!-#REF!</f>
        <v>#REF!</v>
      </c>
      <c r="AX37" s="16"/>
      <c r="AY37" s="84" t="e">
        <f>#REF!-#REF!</f>
        <v>#REF!</v>
      </c>
      <c r="AZ37" s="16"/>
      <c r="BA37" s="5"/>
      <c r="BB37" s="84" t="e">
        <f>#REF!-#REF!</f>
        <v>#REF!</v>
      </c>
      <c r="BC37" s="16"/>
      <c r="BD37" s="84" t="e">
        <f>#REF!-#REF!</f>
        <v>#REF!</v>
      </c>
      <c r="BE37" s="16"/>
      <c r="BF37" s="84" t="e">
        <f>#REF!-#REF!</f>
        <v>#REF!</v>
      </c>
      <c r="BG37" s="16"/>
    </row>
    <row r="38" spans="2:69" ht="3" customHeight="1" thickBot="1" x14ac:dyDescent="0.3">
      <c r="H38" s="5"/>
      <c r="I38" s="4"/>
      <c r="J38" s="109"/>
      <c r="L38" s="84" t="e">
        <f>#REF!-#REF!</f>
        <v>#REF!</v>
      </c>
      <c r="M38" s="16"/>
      <c r="N38" s="9"/>
      <c r="O38" s="84" t="e">
        <f>#REF!-#REF!</f>
        <v>#REF!</v>
      </c>
      <c r="P38" s="16"/>
      <c r="Q38" s="84" t="e">
        <f>#REF!-#REF!</f>
        <v>#REF!</v>
      </c>
      <c r="R38" s="16"/>
      <c r="S38" s="84" t="e">
        <f>#REF!-#REF!</f>
        <v>#REF!</v>
      </c>
      <c r="T38" s="16"/>
      <c r="V38" s="84" t="e">
        <f>#REF!-#REF!</f>
        <v>#REF!</v>
      </c>
      <c r="W38" s="16"/>
      <c r="X38" s="84" t="e">
        <f>#REF!-#REF!</f>
        <v>#REF!</v>
      </c>
      <c r="Y38" s="16"/>
      <c r="Z38" s="84" t="e">
        <f>#REF!-#REF!</f>
        <v>#REF!</v>
      </c>
      <c r="AA38" s="16"/>
      <c r="AC38" s="84" t="e">
        <f>#REF!-#REF!</f>
        <v>#REF!</v>
      </c>
      <c r="AD38" s="16"/>
      <c r="AE38" s="84" t="e">
        <f>#REF!-#REF!</f>
        <v>#REF!</v>
      </c>
      <c r="AF38" s="16"/>
      <c r="AG38" s="84" t="e">
        <f>#REF!-#REF!</f>
        <v>#REF!</v>
      </c>
      <c r="AH38" s="16"/>
      <c r="AI38" s="16"/>
      <c r="AJ38" s="84" t="e">
        <f>#REF!-#REF!</f>
        <v>#REF!</v>
      </c>
      <c r="AK38" s="16"/>
      <c r="AL38" s="84" t="e">
        <f>#REF!-#REF!</f>
        <v>#REF!</v>
      </c>
      <c r="AM38" s="16"/>
      <c r="AO38" s="84" t="e">
        <f>#REF!-#REF!</f>
        <v>#REF!</v>
      </c>
      <c r="AP38" s="16"/>
      <c r="AQ38" s="84" t="e">
        <f>#REF!-#REF!</f>
        <v>#REF!</v>
      </c>
      <c r="AR38" s="16"/>
      <c r="AS38" s="84" t="e">
        <f>#REF!-#REF!</f>
        <v>#REF!</v>
      </c>
      <c r="AT38" s="16"/>
      <c r="AU38" s="84" t="e">
        <f>#REF!-#REF!</f>
        <v>#REF!</v>
      </c>
      <c r="AV38" s="16"/>
      <c r="AW38" s="84" t="e">
        <f>#REF!-#REF!</f>
        <v>#REF!</v>
      </c>
      <c r="AX38" s="16"/>
      <c r="AY38" s="84" t="e">
        <f>#REF!-#REF!</f>
        <v>#REF!</v>
      </c>
      <c r="AZ38" s="16"/>
      <c r="BA38" s="5"/>
      <c r="BB38" s="84" t="e">
        <f>#REF!-#REF!</f>
        <v>#REF!</v>
      </c>
      <c r="BC38" s="16"/>
      <c r="BD38" s="84" t="e">
        <f>#REF!-#REF!</f>
        <v>#REF!</v>
      </c>
      <c r="BE38" s="16"/>
      <c r="BF38" s="84" t="e">
        <f>#REF!-#REF!</f>
        <v>#REF!</v>
      </c>
      <c r="BG38" s="16"/>
    </row>
    <row r="39" spans="2:69" ht="21.75" customHeight="1" x14ac:dyDescent="0.25">
      <c r="B39" s="240" t="s">
        <v>79</v>
      </c>
      <c r="C39" s="241"/>
      <c r="D39" s="241"/>
      <c r="E39" s="241"/>
      <c r="F39" s="242"/>
      <c r="G39" s="18"/>
      <c r="H39" s="19" t="s">
        <v>0</v>
      </c>
      <c r="I39" s="4"/>
      <c r="J39" s="84">
        <v>260</v>
      </c>
      <c r="L39" s="84" t="e">
        <f>#REF!-#REF!</f>
        <v>#REF!</v>
      </c>
      <c r="M39" s="101"/>
      <c r="N39" s="9"/>
      <c r="O39" s="84" t="e">
        <f>#REF!-#REF!</f>
        <v>#REF!</v>
      </c>
      <c r="P39" s="101"/>
      <c r="Q39" s="84" t="e">
        <f>#REF!-#REF!</f>
        <v>#REF!</v>
      </c>
      <c r="R39" s="101"/>
      <c r="S39" s="84" t="e">
        <f>#REF!-#REF!</f>
        <v>#REF!</v>
      </c>
      <c r="T39" s="101"/>
      <c r="V39" s="84" t="e">
        <f>#REF!-#REF!</f>
        <v>#REF!</v>
      </c>
      <c r="W39" s="101"/>
      <c r="X39" s="84" t="e">
        <f>#REF!-#REF!</f>
        <v>#REF!</v>
      </c>
      <c r="Y39" s="101"/>
      <c r="Z39" s="84" t="e">
        <f>#REF!-#REF!</f>
        <v>#REF!</v>
      </c>
      <c r="AA39" s="101"/>
      <c r="AC39" s="84" t="e">
        <f>#REF!-#REF!</f>
        <v>#REF!</v>
      </c>
      <c r="AD39" s="104"/>
      <c r="AE39" s="84" t="e">
        <f>#REF!-#REF!</f>
        <v>#REF!</v>
      </c>
      <c r="AF39" s="104"/>
      <c r="AG39" s="84" t="e">
        <f>#REF!-#REF!</f>
        <v>#REF!</v>
      </c>
      <c r="AH39" s="101"/>
      <c r="AI39" s="16"/>
      <c r="AJ39" s="84" t="e">
        <f>#REF!-#REF!</f>
        <v>#REF!</v>
      </c>
      <c r="AK39" s="101"/>
      <c r="AL39" s="84" t="e">
        <f>#REF!-#REF!</f>
        <v>#REF!</v>
      </c>
      <c r="AM39" s="101"/>
      <c r="AO39" s="84" t="e">
        <f>#REF!-#REF!</f>
        <v>#REF!</v>
      </c>
      <c r="AP39" s="101"/>
      <c r="AQ39" s="84" t="e">
        <f>#REF!-#REF!</f>
        <v>#REF!</v>
      </c>
      <c r="AR39" s="101"/>
      <c r="AS39" s="84" t="e">
        <f>#REF!-#REF!</f>
        <v>#REF!</v>
      </c>
      <c r="AT39" s="101"/>
      <c r="AU39" s="84" t="e">
        <f>#REF!-#REF!</f>
        <v>#REF!</v>
      </c>
      <c r="AV39" s="101"/>
      <c r="AW39" s="84" t="e">
        <f>#REF!-#REF!</f>
        <v>#REF!</v>
      </c>
      <c r="AX39" s="101"/>
      <c r="AY39" s="84" t="e">
        <f>#REF!-#REF!</f>
        <v>#REF!</v>
      </c>
      <c r="AZ39" s="101"/>
      <c r="BA39" s="5"/>
      <c r="BB39" s="84" t="e">
        <f>#REF!-#REF!</f>
        <v>#REF!</v>
      </c>
      <c r="BC39" s="101"/>
      <c r="BD39" s="84" t="e">
        <f>#REF!-#REF!</f>
        <v>#REF!</v>
      </c>
      <c r="BE39" s="101"/>
      <c r="BF39" s="84" t="e">
        <f>#REF!-#REF!</f>
        <v>#REF!</v>
      </c>
      <c r="BG39" s="101"/>
    </row>
    <row r="40" spans="2:69" ht="21.75" customHeight="1" x14ac:dyDescent="0.25">
      <c r="B40" s="230" t="s">
        <v>80</v>
      </c>
      <c r="C40" s="231"/>
      <c r="D40" s="231"/>
      <c r="E40" s="231"/>
      <c r="F40" s="232"/>
      <c r="G40" s="18"/>
      <c r="H40" s="20" t="s">
        <v>0</v>
      </c>
      <c r="I40" s="4"/>
      <c r="J40" s="84">
        <v>270</v>
      </c>
      <c r="L40" s="84" t="e">
        <f>#REF!-#REF!</f>
        <v>#REF!</v>
      </c>
      <c r="M40" s="101"/>
      <c r="N40" s="9"/>
      <c r="O40" s="84" t="e">
        <f>#REF!-#REF!</f>
        <v>#REF!</v>
      </c>
      <c r="P40" s="101"/>
      <c r="Q40" s="84" t="e">
        <f>#REF!-#REF!</f>
        <v>#REF!</v>
      </c>
      <c r="R40" s="101"/>
      <c r="S40" s="84" t="e">
        <f>#REF!-#REF!</f>
        <v>#REF!</v>
      </c>
      <c r="T40" s="101"/>
      <c r="V40" s="84" t="e">
        <f>#REF!-#REF!</f>
        <v>#REF!</v>
      </c>
      <c r="W40" s="101"/>
      <c r="X40" s="84" t="e">
        <f>#REF!-#REF!</f>
        <v>#REF!</v>
      </c>
      <c r="Y40" s="101"/>
      <c r="Z40" s="84" t="e">
        <f>#REF!-#REF!</f>
        <v>#REF!</v>
      </c>
      <c r="AA40" s="101"/>
      <c r="AC40" s="84" t="e">
        <f>#REF!-#REF!</f>
        <v>#REF!</v>
      </c>
      <c r="AD40" s="101"/>
      <c r="AE40" s="84" t="e">
        <f>#REF!-#REF!</f>
        <v>#REF!</v>
      </c>
      <c r="AF40" s="101"/>
      <c r="AG40" s="84" t="e">
        <f>#REF!-#REF!</f>
        <v>#REF!</v>
      </c>
      <c r="AH40" s="101"/>
      <c r="AI40" s="16"/>
      <c r="AJ40" s="84" t="e">
        <f>#REF!-#REF!</f>
        <v>#REF!</v>
      </c>
      <c r="AK40" s="101"/>
      <c r="AL40" s="84" t="e">
        <f>#REF!-#REF!</f>
        <v>#REF!</v>
      </c>
      <c r="AM40" s="101"/>
      <c r="AO40" s="84" t="e">
        <f>#REF!-#REF!</f>
        <v>#REF!</v>
      </c>
      <c r="AP40" s="101"/>
      <c r="AQ40" s="84" t="e">
        <f>#REF!-#REF!</f>
        <v>#REF!</v>
      </c>
      <c r="AR40" s="101"/>
      <c r="AS40" s="84" t="e">
        <f>#REF!-#REF!</f>
        <v>#REF!</v>
      </c>
      <c r="AT40" s="101"/>
      <c r="AU40" s="84" t="e">
        <f>#REF!-#REF!</f>
        <v>#REF!</v>
      </c>
      <c r="AV40" s="101"/>
      <c r="AW40" s="84" t="e">
        <f>#REF!-#REF!</f>
        <v>#REF!</v>
      </c>
      <c r="AX40" s="101"/>
      <c r="AY40" s="84" t="e">
        <f>#REF!-#REF!</f>
        <v>#REF!</v>
      </c>
      <c r="AZ40" s="101"/>
      <c r="BA40" s="5"/>
      <c r="BB40" s="84" t="e">
        <f>#REF!-#REF!</f>
        <v>#REF!</v>
      </c>
      <c r="BC40" s="101"/>
      <c r="BD40" s="84" t="e">
        <f>#REF!-#REF!</f>
        <v>#REF!</v>
      </c>
      <c r="BE40" s="101"/>
      <c r="BF40" s="84" t="e">
        <f>#REF!-#REF!</f>
        <v>#REF!</v>
      </c>
      <c r="BG40" s="101"/>
    </row>
    <row r="41" spans="2:69" ht="21.75" customHeight="1" x14ac:dyDescent="0.25">
      <c r="B41" s="230" t="s">
        <v>81</v>
      </c>
      <c r="C41" s="231"/>
      <c r="D41" s="231"/>
      <c r="E41" s="231"/>
      <c r="F41" s="232"/>
      <c r="G41" s="18"/>
      <c r="H41" s="20" t="s">
        <v>0</v>
      </c>
      <c r="I41" s="4"/>
      <c r="J41" s="84">
        <v>320</v>
      </c>
      <c r="L41" s="84" t="e">
        <f>#REF!-#REF!</f>
        <v>#REF!</v>
      </c>
      <c r="M41" s="101"/>
      <c r="N41" s="9"/>
      <c r="O41" s="84" t="e">
        <f>#REF!-#REF!</f>
        <v>#REF!</v>
      </c>
      <c r="P41" s="101"/>
      <c r="Q41" s="84" t="e">
        <f>#REF!-#REF!</f>
        <v>#REF!</v>
      </c>
      <c r="R41" s="101"/>
      <c r="S41" s="84" t="e">
        <f>#REF!-#REF!</f>
        <v>#REF!</v>
      </c>
      <c r="T41" s="101"/>
      <c r="V41" s="84" t="e">
        <f>#REF!-#REF!</f>
        <v>#REF!</v>
      </c>
      <c r="W41" s="101"/>
      <c r="X41" s="84" t="e">
        <f>#REF!-#REF!</f>
        <v>#REF!</v>
      </c>
      <c r="Y41" s="101"/>
      <c r="Z41" s="84" t="e">
        <f>#REF!-#REF!</f>
        <v>#REF!</v>
      </c>
      <c r="AA41" s="101"/>
      <c r="AC41" s="84" t="e">
        <f>#REF!-#REF!</f>
        <v>#REF!</v>
      </c>
      <c r="AD41" s="101"/>
      <c r="AE41" s="84" t="e">
        <f>#REF!-#REF!</f>
        <v>#REF!</v>
      </c>
      <c r="AF41" s="101"/>
      <c r="AG41" s="84" t="e">
        <f>#REF!-#REF!</f>
        <v>#REF!</v>
      </c>
      <c r="AH41" s="101"/>
      <c r="AI41" s="16"/>
      <c r="AJ41" s="84" t="e">
        <f>#REF!-#REF!</f>
        <v>#REF!</v>
      </c>
      <c r="AK41" s="101"/>
      <c r="AL41" s="84" t="e">
        <f>#REF!-#REF!</f>
        <v>#REF!</v>
      </c>
      <c r="AM41" s="101"/>
      <c r="AO41" s="84" t="e">
        <f>#REF!-#REF!</f>
        <v>#REF!</v>
      </c>
      <c r="AP41" s="101"/>
      <c r="AQ41" s="84" t="e">
        <f>#REF!-#REF!</f>
        <v>#REF!</v>
      </c>
      <c r="AR41" s="101"/>
      <c r="AS41" s="84" t="e">
        <f>#REF!-#REF!</f>
        <v>#REF!</v>
      </c>
      <c r="AT41" s="101"/>
      <c r="AU41" s="84" t="e">
        <f>#REF!-#REF!</f>
        <v>#REF!</v>
      </c>
      <c r="AV41" s="101"/>
      <c r="AW41" s="84" t="e">
        <f>#REF!-#REF!</f>
        <v>#REF!</v>
      </c>
      <c r="AX41" s="101"/>
      <c r="AY41" s="84" t="e">
        <f>#REF!-#REF!</f>
        <v>#REF!</v>
      </c>
      <c r="AZ41" s="101"/>
      <c r="BA41" s="5"/>
      <c r="BB41" s="84" t="e">
        <f>#REF!-#REF!</f>
        <v>#REF!</v>
      </c>
      <c r="BC41" s="101"/>
      <c r="BD41" s="84" t="e">
        <f>#REF!-#REF!</f>
        <v>#REF!</v>
      </c>
      <c r="BE41" s="101"/>
      <c r="BF41" s="84" t="e">
        <f>#REF!-#REF!</f>
        <v>#REF!</v>
      </c>
      <c r="BG41" s="101"/>
    </row>
    <row r="42" spans="2:69" ht="49.5" customHeight="1" x14ac:dyDescent="0.25">
      <c r="B42" s="230" t="s">
        <v>82</v>
      </c>
      <c r="C42" s="231"/>
      <c r="D42" s="231"/>
      <c r="E42" s="231"/>
      <c r="F42" s="232"/>
      <c r="G42" s="18"/>
      <c r="H42" s="20" t="s">
        <v>0</v>
      </c>
      <c r="I42" s="4"/>
      <c r="J42" s="84">
        <v>300</v>
      </c>
      <c r="L42" s="84" t="e">
        <f>#REF!-#REF!</f>
        <v>#REF!</v>
      </c>
      <c r="M42" s="101"/>
      <c r="N42" s="9"/>
      <c r="O42" s="84" t="e">
        <f>#REF!-#REF!</f>
        <v>#REF!</v>
      </c>
      <c r="P42" s="101"/>
      <c r="Q42" s="84" t="e">
        <f>#REF!-#REF!</f>
        <v>#REF!</v>
      </c>
      <c r="R42" s="101"/>
      <c r="S42" s="84" t="e">
        <f>#REF!-#REF!</f>
        <v>#REF!</v>
      </c>
      <c r="T42" s="101"/>
      <c r="V42" s="84" t="e">
        <f>#REF!-#REF!</f>
        <v>#REF!</v>
      </c>
      <c r="W42" s="101"/>
      <c r="X42" s="84" t="e">
        <f>#REF!-#REF!</f>
        <v>#REF!</v>
      </c>
      <c r="Y42" s="101"/>
      <c r="Z42" s="84" t="e">
        <f>#REF!-#REF!</f>
        <v>#REF!</v>
      </c>
      <c r="AA42" s="101"/>
      <c r="AC42" s="84" t="e">
        <f>#REF!-#REF!</f>
        <v>#REF!</v>
      </c>
      <c r="AD42" s="101"/>
      <c r="AE42" s="84" t="e">
        <f>#REF!-#REF!</f>
        <v>#REF!</v>
      </c>
      <c r="AF42" s="101"/>
      <c r="AG42" s="84" t="e">
        <f>#REF!-#REF!</f>
        <v>#REF!</v>
      </c>
      <c r="AH42" s="101"/>
      <c r="AI42" s="16"/>
      <c r="AJ42" s="84" t="e">
        <f>#REF!-#REF!</f>
        <v>#REF!</v>
      </c>
      <c r="AK42" s="101"/>
      <c r="AL42" s="84" t="e">
        <f>#REF!-#REF!</f>
        <v>#REF!</v>
      </c>
      <c r="AM42" s="101"/>
      <c r="AO42" s="84" t="e">
        <f>#REF!-#REF!</f>
        <v>#REF!</v>
      </c>
      <c r="AP42" s="101"/>
      <c r="AQ42" s="84" t="e">
        <f>#REF!-#REF!</f>
        <v>#REF!</v>
      </c>
      <c r="AR42" s="101"/>
      <c r="AS42" s="84" t="e">
        <f>#REF!-#REF!</f>
        <v>#REF!</v>
      </c>
      <c r="AT42" s="101"/>
      <c r="AU42" s="84" t="e">
        <f>#REF!-#REF!</f>
        <v>#REF!</v>
      </c>
      <c r="AV42" s="101"/>
      <c r="AW42" s="84" t="e">
        <f>#REF!-#REF!</f>
        <v>#REF!</v>
      </c>
      <c r="AX42" s="101"/>
      <c r="AY42" s="84" t="e">
        <f>#REF!-#REF!</f>
        <v>#REF!</v>
      </c>
      <c r="AZ42" s="101"/>
      <c r="BA42" s="5"/>
      <c r="BB42" s="84" t="e">
        <f>#REF!-#REF!</f>
        <v>#REF!</v>
      </c>
      <c r="BC42" s="101"/>
      <c r="BD42" s="84" t="e">
        <f>#REF!-#REF!</f>
        <v>#REF!</v>
      </c>
      <c r="BE42" s="101"/>
      <c r="BF42" s="84" t="e">
        <f>#REF!-#REF!</f>
        <v>#REF!</v>
      </c>
      <c r="BG42" s="101"/>
    </row>
    <row r="43" spans="2:69" ht="24.75" customHeight="1" thickBot="1" x14ac:dyDescent="0.3">
      <c r="B43" s="233" t="s">
        <v>14</v>
      </c>
      <c r="C43" s="234"/>
      <c r="D43" s="234"/>
      <c r="E43" s="234"/>
      <c r="F43" s="235"/>
      <c r="G43" s="18"/>
      <c r="H43" s="21" t="s">
        <v>7</v>
      </c>
      <c r="I43" s="4"/>
      <c r="J43" s="84">
        <v>300</v>
      </c>
      <c r="L43" s="84" t="e">
        <f>#REF!-#REF!</f>
        <v>#REF!</v>
      </c>
      <c r="M43" s="101"/>
      <c r="N43" s="9"/>
      <c r="O43" s="84" t="e">
        <f>#REF!-#REF!</f>
        <v>#REF!</v>
      </c>
      <c r="P43" s="101"/>
      <c r="Q43" s="84" t="e">
        <f>#REF!-#REF!</f>
        <v>#REF!</v>
      </c>
      <c r="R43" s="101"/>
      <c r="S43" s="84" t="e">
        <f>#REF!-#REF!</f>
        <v>#REF!</v>
      </c>
      <c r="T43" s="101"/>
      <c r="V43" s="84" t="e">
        <f>#REF!-#REF!</f>
        <v>#REF!</v>
      </c>
      <c r="W43" s="101"/>
      <c r="X43" s="84" t="e">
        <f>#REF!-#REF!</f>
        <v>#REF!</v>
      </c>
      <c r="Y43" s="101"/>
      <c r="Z43" s="84" t="e">
        <f>#REF!-#REF!</f>
        <v>#REF!</v>
      </c>
      <c r="AA43" s="101"/>
      <c r="AC43" s="84" t="e">
        <f>#REF!-#REF!</f>
        <v>#REF!</v>
      </c>
      <c r="AD43" s="101"/>
      <c r="AE43" s="84" t="e">
        <f>#REF!-#REF!</f>
        <v>#REF!</v>
      </c>
      <c r="AF43" s="101"/>
      <c r="AG43" s="84" t="e">
        <f>#REF!-#REF!</f>
        <v>#REF!</v>
      </c>
      <c r="AH43" s="101"/>
      <c r="AI43" s="16"/>
      <c r="AJ43" s="84" t="e">
        <f>#REF!-#REF!</f>
        <v>#REF!</v>
      </c>
      <c r="AK43" s="101"/>
      <c r="AL43" s="84" t="e">
        <f>#REF!-#REF!</f>
        <v>#REF!</v>
      </c>
      <c r="AM43" s="101"/>
      <c r="AO43" s="84" t="e">
        <f>#REF!-#REF!</f>
        <v>#REF!</v>
      </c>
      <c r="AP43" s="101"/>
      <c r="AQ43" s="84" t="e">
        <f>#REF!-#REF!</f>
        <v>#REF!</v>
      </c>
      <c r="AR43" s="101"/>
      <c r="AS43" s="84" t="e">
        <f>#REF!-#REF!</f>
        <v>#REF!</v>
      </c>
      <c r="AT43" s="101"/>
      <c r="AU43" s="84" t="e">
        <f>#REF!-#REF!</f>
        <v>#REF!</v>
      </c>
      <c r="AV43" s="101"/>
      <c r="AW43" s="84" t="e">
        <f>#REF!-#REF!</f>
        <v>#REF!</v>
      </c>
      <c r="AX43" s="101"/>
      <c r="AY43" s="84" t="e">
        <f>#REF!-#REF!</f>
        <v>#REF!</v>
      </c>
      <c r="AZ43" s="101"/>
      <c r="BA43" s="5"/>
      <c r="BB43" s="84" t="e">
        <f>#REF!-#REF!</f>
        <v>#REF!</v>
      </c>
      <c r="BC43" s="101"/>
      <c r="BD43" s="84" t="e">
        <f>#REF!-#REF!</f>
        <v>#REF!</v>
      </c>
      <c r="BE43" s="101"/>
      <c r="BF43" s="84" t="e">
        <f>#REF!-#REF!</f>
        <v>#REF!</v>
      </c>
      <c r="BG43" s="101"/>
      <c r="BO43" s="16"/>
      <c r="BP43" s="16"/>
    </row>
    <row r="44" spans="2:69" s="5" customFormat="1" ht="3" customHeight="1" x14ac:dyDescent="0.25">
      <c r="G44" s="4"/>
      <c r="I44" s="4"/>
      <c r="K44" s="1"/>
      <c r="L44" s="84" t="e">
        <f>#REF!-#REF!</f>
        <v>#REF!</v>
      </c>
      <c r="N44" s="9"/>
      <c r="O44" s="84" t="e">
        <f>#REF!-#REF!</f>
        <v>#REF!</v>
      </c>
      <c r="U44" s="1"/>
      <c r="AB44" s="1"/>
      <c r="AI44" s="16"/>
      <c r="AJ44" s="16"/>
      <c r="AK44" s="16"/>
      <c r="AL44" s="16"/>
      <c r="AM44" s="16"/>
      <c r="AN44" s="1"/>
      <c r="BO44" s="16"/>
      <c r="BP44" s="16"/>
    </row>
    <row r="45" spans="2:69" s="5" customFormat="1" ht="21.75" customHeight="1" x14ac:dyDescent="0.25">
      <c r="B45" s="29" t="s">
        <v>83</v>
      </c>
      <c r="C45" s="30"/>
      <c r="D45" s="30"/>
      <c r="E45" s="30"/>
      <c r="F45" s="30"/>
      <c r="G45" s="4"/>
      <c r="I45" s="4"/>
      <c r="K45" s="1"/>
      <c r="N45" s="9"/>
      <c r="U45" s="1"/>
      <c r="AB45" s="1"/>
      <c r="AI45" s="16"/>
      <c r="AJ45" s="16"/>
      <c r="AK45" s="16"/>
      <c r="AL45" s="16"/>
      <c r="AM45" s="16"/>
      <c r="AN45" s="1"/>
      <c r="BO45" s="16"/>
      <c r="BP45" s="16"/>
      <c r="BQ45" s="31"/>
    </row>
    <row r="46" spans="2:69" s="5" customFormat="1" ht="18.75" customHeight="1" thickBot="1" x14ac:dyDescent="0.3">
      <c r="G46" s="4"/>
      <c r="I46" s="4"/>
      <c r="BO46" s="16"/>
      <c r="BP46" s="16"/>
    </row>
    <row r="47" spans="2:69" s="5" customFormat="1" ht="16.5" customHeight="1" thickBot="1" x14ac:dyDescent="0.35">
      <c r="B47" s="236" t="s">
        <v>84</v>
      </c>
      <c r="C47" s="237"/>
      <c r="D47" s="237"/>
      <c r="E47" s="237"/>
      <c r="F47" s="238"/>
      <c r="G47" s="32"/>
      <c r="H47" s="32"/>
      <c r="I47" s="32"/>
      <c r="J47" s="223" t="s">
        <v>85</v>
      </c>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92"/>
      <c r="BH47" s="33"/>
      <c r="BI47" s="33"/>
      <c r="BJ47" s="4"/>
    </row>
    <row r="48" spans="2:69" s="5" customFormat="1" ht="6" customHeight="1" thickBot="1" x14ac:dyDescent="0.3">
      <c r="G48" s="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row>
    <row r="49" spans="2:65" s="5" customFormat="1" ht="15.75" customHeight="1" thickBot="1" x14ac:dyDescent="0.3">
      <c r="B49" s="223" t="s">
        <v>86</v>
      </c>
      <c r="C49" s="224"/>
      <c r="D49" s="35" t="s">
        <v>87</v>
      </c>
      <c r="E49" s="36" t="s">
        <v>88</v>
      </c>
      <c r="F49" s="85" t="s">
        <v>89</v>
      </c>
      <c r="G49" s="33"/>
      <c r="H49" s="33"/>
      <c r="I49" s="33"/>
      <c r="J49" s="225" t="s">
        <v>15</v>
      </c>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7"/>
      <c r="AP49" s="87"/>
      <c r="AQ49" s="87"/>
      <c r="AR49" s="87"/>
      <c r="AS49" s="226"/>
      <c r="AT49" s="226"/>
      <c r="AU49" s="226"/>
      <c r="AV49" s="226"/>
      <c r="AW49" s="226"/>
      <c r="AX49" s="226"/>
      <c r="AY49" s="226"/>
      <c r="AZ49" s="226"/>
      <c r="BA49" s="226"/>
      <c r="BB49" s="226"/>
      <c r="BC49" s="226"/>
      <c r="BD49" s="227"/>
      <c r="BE49" s="87"/>
      <c r="BF49" s="86" t="s">
        <v>90</v>
      </c>
      <c r="BG49" s="93"/>
    </row>
    <row r="50" spans="2:65" s="5" customFormat="1" ht="30" customHeight="1" x14ac:dyDescent="0.25">
      <c r="B50" s="37" t="s">
        <v>91</v>
      </c>
      <c r="C50" s="38" t="s">
        <v>92</v>
      </c>
      <c r="D50" s="39" t="s">
        <v>1</v>
      </c>
      <c r="E50" s="40" t="s">
        <v>1</v>
      </c>
      <c r="F50" s="41" t="s">
        <v>1</v>
      </c>
      <c r="G50" s="4"/>
      <c r="H50" s="4"/>
      <c r="I50" s="4"/>
      <c r="J50" s="42" t="s">
        <v>0</v>
      </c>
      <c r="K50" s="43"/>
      <c r="L50" s="228" t="s">
        <v>2</v>
      </c>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81"/>
      <c r="AK50" s="81"/>
      <c r="AL50" s="81"/>
      <c r="AM50" s="81"/>
      <c r="AN50" s="81"/>
      <c r="AO50" s="41">
        <v>300</v>
      </c>
      <c r="AP50" s="44"/>
      <c r="AQ50" s="44"/>
      <c r="AR50" s="44"/>
      <c r="AS50" s="229" t="s">
        <v>93</v>
      </c>
      <c r="AT50" s="229"/>
      <c r="AU50" s="229"/>
      <c r="AV50" s="229"/>
      <c r="AW50" s="229"/>
      <c r="AX50" s="229"/>
      <c r="AY50" s="229"/>
      <c r="AZ50" s="229"/>
      <c r="BA50" s="229"/>
      <c r="BB50" s="229"/>
      <c r="BC50" s="89"/>
      <c r="BD50" s="45">
        <v>130</v>
      </c>
      <c r="BE50" s="90"/>
      <c r="BF50" s="46" t="s">
        <v>94</v>
      </c>
      <c r="BG50" s="94"/>
    </row>
    <row r="51" spans="2:65" s="5" customFormat="1" ht="19.5" customHeight="1" thickBot="1" x14ac:dyDescent="0.3">
      <c r="B51" s="47" t="s">
        <v>16</v>
      </c>
      <c r="C51" s="48" t="s">
        <v>95</v>
      </c>
      <c r="D51" s="49" t="s">
        <v>1</v>
      </c>
      <c r="E51" s="50" t="s">
        <v>1</v>
      </c>
      <c r="F51" s="51" t="s">
        <v>1</v>
      </c>
      <c r="G51" s="4"/>
      <c r="H51" s="4"/>
      <c r="I51" s="4"/>
      <c r="J51" s="52" t="s">
        <v>5</v>
      </c>
      <c r="K51" s="53"/>
      <c r="L51" s="218" t="s">
        <v>16</v>
      </c>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82"/>
      <c r="AK51" s="82"/>
      <c r="AL51" s="82"/>
      <c r="AM51" s="82"/>
      <c r="AN51" s="82"/>
      <c r="AO51" s="51">
        <v>500</v>
      </c>
      <c r="AP51" s="48"/>
      <c r="AQ51" s="48"/>
      <c r="AR51" s="48"/>
      <c r="AS51" s="218" t="s">
        <v>2</v>
      </c>
      <c r="AT51" s="218"/>
      <c r="AU51" s="218"/>
      <c r="AV51" s="218"/>
      <c r="AW51" s="218"/>
      <c r="AX51" s="218"/>
      <c r="AY51" s="218"/>
      <c r="AZ51" s="218"/>
      <c r="BA51" s="218"/>
      <c r="BB51" s="218"/>
      <c r="BC51" s="82"/>
      <c r="BD51" s="51">
        <v>150</v>
      </c>
      <c r="BE51" s="91"/>
      <c r="BF51" s="54" t="s">
        <v>96</v>
      </c>
      <c r="BG51" s="94"/>
    </row>
    <row r="52" spans="2:65" s="5" customFormat="1" ht="19.5" customHeight="1" x14ac:dyDescent="0.25">
      <c r="B52" s="47" t="s">
        <v>19</v>
      </c>
      <c r="C52" s="48" t="s">
        <v>97</v>
      </c>
      <c r="D52" s="215" t="s">
        <v>98</v>
      </c>
      <c r="E52" s="216"/>
      <c r="F52" s="217"/>
      <c r="G52" s="4"/>
      <c r="H52" s="4"/>
      <c r="I52" s="4"/>
      <c r="J52" s="52" t="s">
        <v>4</v>
      </c>
      <c r="K52" s="53"/>
      <c r="L52" s="218" t="s">
        <v>17</v>
      </c>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82"/>
      <c r="AK52" s="82"/>
      <c r="AL52" s="82"/>
      <c r="AM52" s="82"/>
      <c r="AN52" s="82"/>
      <c r="AO52" s="51">
        <v>700</v>
      </c>
      <c r="AP52" s="48"/>
      <c r="AQ52" s="48"/>
      <c r="AR52" s="48"/>
      <c r="AS52" s="218" t="s">
        <v>16</v>
      </c>
      <c r="AT52" s="218"/>
      <c r="AU52" s="218"/>
      <c r="AV52" s="218"/>
      <c r="AW52" s="218"/>
      <c r="AX52" s="218"/>
      <c r="AY52" s="218"/>
      <c r="AZ52" s="218"/>
      <c r="BA52" s="218"/>
      <c r="BB52" s="218"/>
      <c r="BC52" s="82"/>
      <c r="BD52" s="51">
        <v>230</v>
      </c>
      <c r="BE52" s="91"/>
      <c r="BF52" s="55"/>
      <c r="BG52" s="55"/>
    </row>
    <row r="53" spans="2:65" s="5" customFormat="1" ht="19.5" customHeight="1" thickBot="1" x14ac:dyDescent="0.3">
      <c r="B53" s="56" t="s">
        <v>20</v>
      </c>
      <c r="C53" s="57" t="s">
        <v>99</v>
      </c>
      <c r="D53" s="58" t="s">
        <v>100</v>
      </c>
      <c r="E53" s="59" t="s">
        <v>101</v>
      </c>
      <c r="F53" s="60" t="s">
        <v>102</v>
      </c>
      <c r="G53" s="4"/>
      <c r="H53" s="4"/>
      <c r="I53" s="4"/>
      <c r="J53" s="52" t="s">
        <v>18</v>
      </c>
      <c r="K53" s="53"/>
      <c r="L53" s="218" t="s">
        <v>19</v>
      </c>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82"/>
      <c r="AK53" s="82"/>
      <c r="AL53" s="82"/>
      <c r="AM53" s="82"/>
      <c r="AN53" s="82"/>
      <c r="AO53" s="51">
        <v>700</v>
      </c>
      <c r="AP53" s="48"/>
      <c r="AQ53" s="48"/>
      <c r="AR53" s="48"/>
      <c r="AS53" s="218" t="s">
        <v>19</v>
      </c>
      <c r="AT53" s="218"/>
      <c r="AU53" s="218"/>
      <c r="AV53" s="218"/>
      <c r="AW53" s="218"/>
      <c r="AX53" s="218"/>
      <c r="AY53" s="218"/>
      <c r="AZ53" s="218"/>
      <c r="BA53" s="218"/>
      <c r="BB53" s="218"/>
      <c r="BC53" s="82"/>
      <c r="BD53" s="51">
        <v>280</v>
      </c>
      <c r="BE53" s="91"/>
      <c r="BF53" s="55"/>
      <c r="BG53" s="55"/>
    </row>
    <row r="54" spans="2:65" s="5" customFormat="1" ht="16.5" customHeight="1" thickBot="1" x14ac:dyDescent="0.3">
      <c r="B54" s="219" t="s">
        <v>103</v>
      </c>
      <c r="C54" s="220"/>
      <c r="D54" s="220"/>
      <c r="E54" s="220"/>
      <c r="F54" s="221"/>
      <c r="G54" s="4"/>
      <c r="H54" s="4"/>
      <c r="I54" s="4"/>
      <c r="J54" s="61" t="s">
        <v>18</v>
      </c>
      <c r="K54" s="62"/>
      <c r="L54" s="222" t="s">
        <v>20</v>
      </c>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83"/>
      <c r="AK54" s="83"/>
      <c r="AL54" s="83"/>
      <c r="AM54" s="83"/>
      <c r="AN54" s="83"/>
      <c r="AO54" s="60">
        <v>900</v>
      </c>
      <c r="AP54" s="57"/>
      <c r="AQ54" s="57"/>
      <c r="AR54" s="57"/>
      <c r="AS54" s="222" t="s">
        <v>20</v>
      </c>
      <c r="AT54" s="222"/>
      <c r="AU54" s="222"/>
      <c r="AV54" s="222"/>
      <c r="AW54" s="222"/>
      <c r="AX54" s="222"/>
      <c r="AY54" s="222"/>
      <c r="AZ54" s="222"/>
      <c r="BA54" s="222"/>
      <c r="BB54" s="222"/>
      <c r="BC54" s="83"/>
      <c r="BD54" s="60">
        <v>280</v>
      </c>
      <c r="BE54" s="91"/>
      <c r="BF54" s="55"/>
      <c r="BG54" s="55"/>
    </row>
    <row r="55" spans="2:65" ht="10.5" customHeight="1" x14ac:dyDescent="0.25">
      <c r="B55" s="63" t="s">
        <v>104</v>
      </c>
      <c r="C55" s="64"/>
      <c r="D55" s="64"/>
      <c r="E55" s="64"/>
      <c r="F55" s="65"/>
      <c r="H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2:65" ht="15.75" thickBot="1" x14ac:dyDescent="0.3">
      <c r="B56" s="66" t="s">
        <v>105</v>
      </c>
      <c r="C56" s="67"/>
      <c r="D56" s="67"/>
      <c r="E56" s="67"/>
      <c r="F56" s="68"/>
      <c r="H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2:65" ht="8.25" customHeight="1" x14ac:dyDescent="0.25">
      <c r="B57" s="69"/>
      <c r="C57" s="69"/>
      <c r="D57" s="69"/>
      <c r="E57" s="69"/>
      <c r="F57" s="69"/>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2:65" ht="11.25" customHeight="1" x14ac:dyDescent="0.25">
      <c r="B58" s="71" t="s">
        <v>106</v>
      </c>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row>
    <row r="59" spans="2:65" ht="11.25" customHeight="1" x14ac:dyDescent="0.25">
      <c r="B59" s="106" t="s">
        <v>107</v>
      </c>
      <c r="C59" s="72"/>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row>
    <row r="60" spans="2:65" ht="20.25" customHeight="1" x14ac:dyDescent="0.25">
      <c r="B60" s="106" t="s">
        <v>108</v>
      </c>
      <c r="C60" s="5"/>
      <c r="D60" s="5"/>
      <c r="E60" s="74"/>
      <c r="F60" s="74"/>
      <c r="G60" s="75"/>
      <c r="H60" s="74"/>
      <c r="I60" s="75"/>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row>
    <row r="61" spans="2:65" ht="11.25" customHeight="1" x14ac:dyDescent="0.25">
      <c r="B61" s="106" t="s">
        <v>109</v>
      </c>
      <c r="C61" s="5"/>
      <c r="D61" s="5"/>
      <c r="E61" s="74"/>
      <c r="F61" s="74"/>
      <c r="G61" s="75"/>
      <c r="H61" s="74"/>
      <c r="I61" s="75"/>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row>
    <row r="62" spans="2:65" ht="22.5" customHeight="1" x14ac:dyDescent="0.25">
      <c r="B62" s="106" t="s">
        <v>110</v>
      </c>
      <c r="C62" s="5"/>
      <c r="D62" s="5"/>
      <c r="E62" s="74"/>
      <c r="F62" s="74"/>
      <c r="G62" s="75"/>
      <c r="H62" s="74"/>
      <c r="I62" s="75"/>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row>
    <row r="63" spans="2:65" ht="24" customHeight="1" x14ac:dyDescent="0.25">
      <c r="B63" s="106" t="s">
        <v>111</v>
      </c>
      <c r="C63" s="5"/>
      <c r="D63" s="5"/>
      <c r="E63" s="74"/>
      <c r="F63" s="74"/>
      <c r="G63" s="75"/>
      <c r="H63" s="74"/>
      <c r="I63" s="75"/>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row>
    <row r="64" spans="2:65" ht="18.75" customHeight="1" x14ac:dyDescent="0.25">
      <c r="B64" s="106" t="s">
        <v>112</v>
      </c>
      <c r="C64" s="5"/>
      <c r="D64" s="5"/>
      <c r="E64" s="74"/>
      <c r="F64" s="74"/>
      <c r="G64" s="75"/>
      <c r="H64" s="74"/>
      <c r="I64" s="75"/>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row>
    <row r="65" spans="2:65" ht="27.75" customHeight="1" x14ac:dyDescent="0.25">
      <c r="B65" s="106" t="s">
        <v>113</v>
      </c>
      <c r="C65" s="5"/>
      <c r="D65" s="5"/>
      <c r="E65" s="74"/>
      <c r="F65" s="74"/>
      <c r="G65" s="75"/>
      <c r="H65" s="74"/>
      <c r="I65" s="75"/>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row>
    <row r="66" spans="2:65" ht="15.75" x14ac:dyDescent="0.25">
      <c r="B66" s="106" t="s">
        <v>114</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row>
    <row r="67" spans="2:65" ht="15.75" x14ac:dyDescent="0.25">
      <c r="B67" s="107" t="s">
        <v>118</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row>
  </sheetData>
  <mergeCells count="105">
    <mergeCell ref="B2:BM2"/>
    <mergeCell ref="B3:BM3"/>
    <mergeCell ref="B5:BM5"/>
    <mergeCell ref="B7:BM7"/>
    <mergeCell ref="B10:H10"/>
    <mergeCell ref="L10:M10"/>
    <mergeCell ref="Q10:R10"/>
    <mergeCell ref="S10:T10"/>
    <mergeCell ref="V10:W10"/>
    <mergeCell ref="X10:Y10"/>
    <mergeCell ref="BB10:BC10"/>
    <mergeCell ref="BD10:BE10"/>
    <mergeCell ref="BF10:BG10"/>
    <mergeCell ref="AS10:AT10"/>
    <mergeCell ref="AU10:AV10"/>
    <mergeCell ref="AW10:AX10"/>
    <mergeCell ref="AY10:AZ10"/>
    <mergeCell ref="B12:H12"/>
    <mergeCell ref="L12:M12"/>
    <mergeCell ref="Q12:R12"/>
    <mergeCell ref="S12:T12"/>
    <mergeCell ref="V12:W12"/>
    <mergeCell ref="X12:Y12"/>
    <mergeCell ref="Z12:AA12"/>
    <mergeCell ref="AO10:AP10"/>
    <mergeCell ref="AQ10:AR10"/>
    <mergeCell ref="Z10:AA10"/>
    <mergeCell ref="AC10:AD10"/>
    <mergeCell ref="AE10:AF10"/>
    <mergeCell ref="AG10:AH10"/>
    <mergeCell ref="AJ10:AK10"/>
    <mergeCell ref="AL10:AM10"/>
    <mergeCell ref="BD12:BE12"/>
    <mergeCell ref="BF12:BG12"/>
    <mergeCell ref="BD13:BE13"/>
    <mergeCell ref="L15:M15"/>
    <mergeCell ref="O15:P15"/>
    <mergeCell ref="Q15:R15"/>
    <mergeCell ref="S15:T15"/>
    <mergeCell ref="V15:W15"/>
    <mergeCell ref="X15:Y15"/>
    <mergeCell ref="Z15:AA15"/>
    <mergeCell ref="AQ12:AR12"/>
    <mergeCell ref="AS12:AT12"/>
    <mergeCell ref="AU12:AV12"/>
    <mergeCell ref="AW12:AX12"/>
    <mergeCell ref="AY12:AZ12"/>
    <mergeCell ref="BB12:BC12"/>
    <mergeCell ref="AC12:AD12"/>
    <mergeCell ref="AE12:AF12"/>
    <mergeCell ref="AG12:AH12"/>
    <mergeCell ref="AJ12:AK12"/>
    <mergeCell ref="AL12:AM12"/>
    <mergeCell ref="AO12:AP12"/>
    <mergeCell ref="B22:F22"/>
    <mergeCell ref="B23:F23"/>
    <mergeCell ref="B24:F24"/>
    <mergeCell ref="B25:F25"/>
    <mergeCell ref="B29:F29"/>
    <mergeCell ref="B30:F30"/>
    <mergeCell ref="BD15:BE15"/>
    <mergeCell ref="BF15:BG15"/>
    <mergeCell ref="B18:F18"/>
    <mergeCell ref="B19:F19"/>
    <mergeCell ref="B20:F20"/>
    <mergeCell ref="B21:F21"/>
    <mergeCell ref="AQ15:AR15"/>
    <mergeCell ref="AS15:AT15"/>
    <mergeCell ref="AU15:AV15"/>
    <mergeCell ref="AW15:AX15"/>
    <mergeCell ref="AY15:AZ15"/>
    <mergeCell ref="BB15:BC15"/>
    <mergeCell ref="AC15:AD15"/>
    <mergeCell ref="AE15:AF15"/>
    <mergeCell ref="AG15:AH15"/>
    <mergeCell ref="AJ15:AK15"/>
    <mergeCell ref="AL15:AM15"/>
    <mergeCell ref="AO15:AP15"/>
    <mergeCell ref="B40:F40"/>
    <mergeCell ref="B41:F41"/>
    <mergeCell ref="B42:F42"/>
    <mergeCell ref="B43:F43"/>
    <mergeCell ref="B47:F47"/>
    <mergeCell ref="J47:BF47"/>
    <mergeCell ref="B31:F31"/>
    <mergeCell ref="B32:F32"/>
    <mergeCell ref="B33:F33"/>
    <mergeCell ref="B34:F34"/>
    <mergeCell ref="B35:F35"/>
    <mergeCell ref="B39:F39"/>
    <mergeCell ref="D52:F52"/>
    <mergeCell ref="L52:AI52"/>
    <mergeCell ref="AS52:BB52"/>
    <mergeCell ref="L53:AI53"/>
    <mergeCell ref="AS53:BB53"/>
    <mergeCell ref="B54:F54"/>
    <mergeCell ref="L54:AI54"/>
    <mergeCell ref="AS54:BB54"/>
    <mergeCell ref="B49:C49"/>
    <mergeCell ref="J49:AO49"/>
    <mergeCell ref="AS49:BD49"/>
    <mergeCell ref="L50:AI50"/>
    <mergeCell ref="AS50:BB50"/>
    <mergeCell ref="L51:AI51"/>
    <mergeCell ref="AS51:BB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AV60"/>
  <sheetViews>
    <sheetView tabSelected="1" topLeftCell="A2" zoomScale="70" zoomScaleNormal="70" workbookViewId="0">
      <pane xSplit="7" ySplit="15" topLeftCell="L17" activePane="bottomRight" state="frozen"/>
      <selection activeCell="A2" sqref="A2"/>
      <selection pane="topRight" activeCell="H2" sqref="H2"/>
      <selection pane="bottomLeft" activeCell="A17" sqref="A17"/>
      <selection pane="bottomRight" activeCell="B17" sqref="B17:F17"/>
    </sheetView>
  </sheetViews>
  <sheetFormatPr baseColWidth="10" defaultRowHeight="15" x14ac:dyDescent="0.25"/>
  <cols>
    <col min="1" max="1" width="1.85546875" style="1" customWidth="1"/>
    <col min="2" max="5" width="19.28515625" style="1" customWidth="1"/>
    <col min="6" max="6" width="59.140625" style="1" customWidth="1"/>
    <col min="7" max="7" width="0.85546875" style="2" customWidth="1"/>
    <col min="8" max="8" width="9.85546875" style="1" customWidth="1"/>
    <col min="9" max="9" width="0.85546875" style="2" customWidth="1"/>
    <col min="10" max="10" width="9.85546875" style="1" customWidth="1"/>
    <col min="11" max="11" width="4.140625" style="1" customWidth="1"/>
    <col min="12" max="12" width="9.85546875" style="1" customWidth="1"/>
    <col min="13" max="13" width="4.42578125" style="1" customWidth="1"/>
    <col min="14" max="15" width="9.85546875" style="1" customWidth="1"/>
    <col min="16" max="16" width="14.7109375" style="1" customWidth="1"/>
    <col min="17" max="17" width="4.42578125" style="1" customWidth="1"/>
    <col min="18" max="20" width="9.85546875" style="1" customWidth="1"/>
    <col min="21" max="21" width="4.28515625" style="1" customWidth="1"/>
    <col min="22" max="24" width="9.7109375" style="1" customWidth="1"/>
    <col min="25" max="25" width="4.42578125" style="1" customWidth="1"/>
    <col min="26" max="27" width="9.7109375" style="1" customWidth="1"/>
    <col min="28" max="28" width="4.28515625" style="1" customWidth="1"/>
    <col min="29" max="34" width="9.7109375" style="1" customWidth="1"/>
    <col min="35" max="35" width="4.28515625" style="1" customWidth="1"/>
    <col min="36" max="38" width="9.85546875" style="1" customWidth="1"/>
    <col min="39" max="43" width="7.85546875" style="1" customWidth="1"/>
    <col min="44" max="44" width="14.140625" style="1" bestFit="1" customWidth="1"/>
    <col min="45" max="16384" width="11.42578125" style="1"/>
  </cols>
  <sheetData>
    <row r="1" spans="2:44" ht="3" customHeight="1" x14ac:dyDescent="0.25"/>
    <row r="2" spans="2:44" ht="16.5" customHeight="1" x14ac:dyDescent="0.25">
      <c r="B2" s="258" t="s">
        <v>25</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row>
    <row r="3" spans="2:44" ht="15" customHeight="1" x14ac:dyDescent="0.25">
      <c r="B3" s="259" t="s">
        <v>26</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row>
    <row r="4" spans="2:44" ht="3" customHeight="1" thickBot="1" x14ac:dyDescent="0.3"/>
    <row r="5" spans="2:44" ht="51.75" customHeight="1" thickBot="1" x14ac:dyDescent="0.3">
      <c r="B5" s="277" t="s">
        <v>204</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9"/>
    </row>
    <row r="6" spans="2:44" ht="6.75" customHeight="1" thickBot="1" x14ac:dyDescent="0.3"/>
    <row r="7" spans="2:44" ht="16.5" customHeight="1" thickBot="1" x14ac:dyDescent="0.3">
      <c r="B7" s="280" t="s">
        <v>190</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2"/>
    </row>
    <row r="8" spans="2:44" ht="3" customHeight="1" x14ac:dyDescent="0.2">
      <c r="G8" s="3"/>
      <c r="H8" s="4"/>
      <c r="I8" s="4"/>
      <c r="AI8" s="5"/>
    </row>
    <row r="9" spans="2:44" ht="5.25" customHeight="1" thickBot="1" x14ac:dyDescent="0.3">
      <c r="AI9" s="5"/>
    </row>
    <row r="10" spans="2:44" ht="14.25" customHeight="1" thickBot="1" x14ac:dyDescent="0.3">
      <c r="B10" s="257" t="s">
        <v>203</v>
      </c>
      <c r="C10" s="257"/>
      <c r="D10" s="257"/>
      <c r="E10" s="257"/>
      <c r="F10" s="257"/>
      <c r="G10" s="257"/>
      <c r="H10" s="257"/>
      <c r="J10" s="192" t="s">
        <v>30</v>
      </c>
      <c r="L10" s="192" t="s">
        <v>31</v>
      </c>
      <c r="N10" s="186" t="s">
        <v>47</v>
      </c>
      <c r="O10" s="187" t="s">
        <v>183</v>
      </c>
      <c r="P10" s="187" t="s">
        <v>33</v>
      </c>
      <c r="R10" s="186" t="s">
        <v>34</v>
      </c>
      <c r="S10" s="187" t="s">
        <v>34</v>
      </c>
      <c r="T10" s="191" t="s">
        <v>35</v>
      </c>
      <c r="U10" s="188"/>
      <c r="V10" s="186" t="s">
        <v>50</v>
      </c>
      <c r="W10" s="187" t="s">
        <v>36</v>
      </c>
      <c r="X10" s="191" t="s">
        <v>37</v>
      </c>
      <c r="Z10" s="193" t="s">
        <v>41</v>
      </c>
      <c r="AA10" s="187" t="s">
        <v>41</v>
      </c>
      <c r="AB10" s="187"/>
      <c r="AC10" s="187" t="s">
        <v>38</v>
      </c>
      <c r="AD10" s="187" t="s">
        <v>39</v>
      </c>
      <c r="AE10" s="187" t="s">
        <v>39</v>
      </c>
      <c r="AF10" s="187" t="s">
        <v>40</v>
      </c>
      <c r="AG10" s="187" t="s">
        <v>39</v>
      </c>
      <c r="AH10" s="191" t="s">
        <v>40</v>
      </c>
      <c r="AI10" s="188"/>
      <c r="AJ10" s="186" t="s">
        <v>41</v>
      </c>
      <c r="AK10" s="187" t="s">
        <v>35</v>
      </c>
      <c r="AL10" s="191" t="s">
        <v>35</v>
      </c>
    </row>
    <row r="11" spans="2:44" ht="6.75" customHeight="1" thickBot="1" x14ac:dyDescent="0.3">
      <c r="J11" s="190"/>
      <c r="L11" s="190"/>
      <c r="N11" s="190"/>
      <c r="O11" s="190"/>
      <c r="P11" s="190"/>
      <c r="R11" s="190"/>
      <c r="S11" s="190"/>
      <c r="T11" s="190"/>
      <c r="U11" s="188"/>
      <c r="V11" s="190"/>
      <c r="W11" s="190"/>
      <c r="X11" s="190"/>
      <c r="Z11" s="190"/>
      <c r="AA11" s="190"/>
      <c r="AB11" s="190"/>
      <c r="AC11" s="190"/>
      <c r="AD11" s="190"/>
      <c r="AE11" s="190"/>
      <c r="AF11" s="190"/>
      <c r="AG11" s="190"/>
      <c r="AH11" s="190"/>
      <c r="AI11" s="188"/>
      <c r="AJ11" s="190"/>
      <c r="AK11" s="190"/>
      <c r="AL11" s="190"/>
    </row>
    <row r="12" spans="2:44" ht="14.25" customHeight="1" thickBot="1" x14ac:dyDescent="0.3">
      <c r="B12" s="257" t="s">
        <v>42</v>
      </c>
      <c r="C12" s="257"/>
      <c r="D12" s="257"/>
      <c r="E12" s="257"/>
      <c r="F12" s="257"/>
      <c r="G12" s="257"/>
      <c r="H12" s="257"/>
      <c r="J12" s="192" t="s">
        <v>43</v>
      </c>
      <c r="L12" s="192" t="s">
        <v>44</v>
      </c>
      <c r="N12" s="186" t="s">
        <v>176</v>
      </c>
      <c r="O12" s="187" t="s">
        <v>45</v>
      </c>
      <c r="P12" s="187" t="s">
        <v>46</v>
      </c>
      <c r="R12" s="186" t="s">
        <v>35</v>
      </c>
      <c r="S12" s="187" t="s">
        <v>36</v>
      </c>
      <c r="T12" s="191" t="s">
        <v>34</v>
      </c>
      <c r="U12" s="188"/>
      <c r="V12" s="186" t="s">
        <v>45</v>
      </c>
      <c r="W12" s="187" t="s">
        <v>41</v>
      </c>
      <c r="X12" s="191" t="s">
        <v>41</v>
      </c>
      <c r="Z12" s="189" t="s">
        <v>177</v>
      </c>
      <c r="AA12" s="187" t="s">
        <v>50</v>
      </c>
      <c r="AB12" s="187"/>
      <c r="AC12" s="187" t="s">
        <v>31</v>
      </c>
      <c r="AD12" s="187" t="s">
        <v>47</v>
      </c>
      <c r="AE12" s="187" t="s">
        <v>40</v>
      </c>
      <c r="AF12" s="187" t="s">
        <v>178</v>
      </c>
      <c r="AG12" s="187" t="s">
        <v>38</v>
      </c>
      <c r="AH12" s="191" t="s">
        <v>37</v>
      </c>
      <c r="AI12" s="188"/>
      <c r="AJ12" s="186" t="s">
        <v>48</v>
      </c>
      <c r="AK12" s="187" t="s">
        <v>33</v>
      </c>
      <c r="AL12" s="191" t="s">
        <v>49</v>
      </c>
    </row>
    <row r="13" spans="2:44" ht="6.75" customHeight="1" x14ac:dyDescent="0.25">
      <c r="AI13" s="5"/>
    </row>
    <row r="14" spans="2:44" ht="6" customHeight="1" thickBot="1" x14ac:dyDescent="0.3">
      <c r="H14" s="9"/>
      <c r="I14" s="10"/>
      <c r="J14" s="9"/>
      <c r="L14" s="9"/>
      <c r="M14" s="9"/>
      <c r="N14" s="9"/>
      <c r="O14" s="9"/>
      <c r="P14" s="9"/>
      <c r="R14" s="9"/>
      <c r="S14" s="9"/>
      <c r="T14" s="9"/>
      <c r="V14" s="9"/>
      <c r="W14" s="9"/>
      <c r="X14" s="9"/>
      <c r="Y14" s="9"/>
      <c r="Z14" s="9"/>
      <c r="AA14" s="9"/>
      <c r="AC14" s="9"/>
      <c r="AD14" s="9"/>
      <c r="AE14" s="9"/>
      <c r="AF14" s="9"/>
      <c r="AG14" s="9"/>
      <c r="AH14" s="9"/>
      <c r="AI14" s="5"/>
      <c r="AJ14" s="9"/>
      <c r="AK14" s="9"/>
      <c r="AL14" s="9"/>
    </row>
    <row r="15" spans="2:44" ht="90" customHeight="1" thickBot="1" x14ac:dyDescent="0.4">
      <c r="B15" s="202" t="s">
        <v>8</v>
      </c>
      <c r="C15" s="12"/>
      <c r="D15" s="12"/>
      <c r="E15" s="12"/>
      <c r="F15" s="12"/>
      <c r="H15" s="179" t="s">
        <v>51</v>
      </c>
      <c r="I15" s="196"/>
      <c r="J15" s="179" t="s">
        <v>52</v>
      </c>
      <c r="K15" s="197"/>
      <c r="L15" s="179" t="s">
        <v>53</v>
      </c>
      <c r="M15" s="198"/>
      <c r="N15" s="179" t="s">
        <v>54</v>
      </c>
      <c r="O15" s="179" t="s">
        <v>55</v>
      </c>
      <c r="P15" s="179" t="s">
        <v>56</v>
      </c>
      <c r="Q15" s="197"/>
      <c r="R15" s="179" t="s">
        <v>57</v>
      </c>
      <c r="S15" s="179" t="s">
        <v>58</v>
      </c>
      <c r="T15" s="179" t="s">
        <v>59</v>
      </c>
      <c r="U15" s="197"/>
      <c r="V15" s="179" t="s">
        <v>60</v>
      </c>
      <c r="W15" s="179" t="s">
        <v>61</v>
      </c>
      <c r="X15" s="179" t="s">
        <v>62</v>
      </c>
      <c r="Y15" s="197"/>
      <c r="Z15" s="184" t="s">
        <v>115</v>
      </c>
      <c r="AA15" s="179" t="s">
        <v>69</v>
      </c>
      <c r="AB15" s="197"/>
      <c r="AC15" s="184" t="s">
        <v>63</v>
      </c>
      <c r="AD15" s="179" t="s">
        <v>24</v>
      </c>
      <c r="AE15" s="185" t="s">
        <v>23</v>
      </c>
      <c r="AF15" s="179" t="s">
        <v>181</v>
      </c>
      <c r="AG15" s="179" t="s">
        <v>64</v>
      </c>
      <c r="AH15" s="180" t="s">
        <v>65</v>
      </c>
      <c r="AI15" s="197"/>
      <c r="AJ15" s="184" t="s">
        <v>66</v>
      </c>
      <c r="AK15" s="179" t="s">
        <v>67</v>
      </c>
      <c r="AL15" s="180" t="s">
        <v>68</v>
      </c>
    </row>
    <row r="16" spans="2:44" ht="6.75" customHeight="1" thickBot="1" x14ac:dyDescent="0.3">
      <c r="J16" s="9"/>
      <c r="L16" s="9"/>
      <c r="M16" s="9"/>
      <c r="N16" s="9"/>
      <c r="O16" s="9"/>
      <c r="P16" s="9"/>
      <c r="R16" s="9"/>
      <c r="S16" s="9"/>
      <c r="T16" s="9"/>
      <c r="V16" s="9"/>
      <c r="W16" s="9"/>
      <c r="X16" s="17"/>
      <c r="Y16" s="16"/>
      <c r="Z16" s="16"/>
      <c r="AA16" s="9"/>
      <c r="AC16" s="9"/>
      <c r="AD16" s="9"/>
      <c r="AE16" s="9"/>
      <c r="AF16" s="9"/>
      <c r="AG16" s="9"/>
      <c r="AH16" s="9"/>
      <c r="AI16" s="5"/>
      <c r="AJ16" s="9"/>
      <c r="AK16" s="9"/>
      <c r="AL16" s="9"/>
    </row>
    <row r="17" spans="2:39" ht="82.5" customHeight="1" x14ac:dyDescent="0.25">
      <c r="B17" s="274" t="s">
        <v>191</v>
      </c>
      <c r="C17" s="275"/>
      <c r="D17" s="275"/>
      <c r="E17" s="275"/>
      <c r="F17" s="276"/>
      <c r="G17" s="18"/>
      <c r="H17" s="19" t="s">
        <v>0</v>
      </c>
      <c r="I17" s="110"/>
      <c r="J17" s="199">
        <v>95</v>
      </c>
      <c r="K17" s="201"/>
      <c r="L17" s="199">
        <v>95</v>
      </c>
      <c r="M17" s="200"/>
      <c r="N17" s="199">
        <v>80</v>
      </c>
      <c r="O17" s="199">
        <v>80</v>
      </c>
      <c r="P17" s="199">
        <v>80</v>
      </c>
      <c r="Q17" s="201"/>
      <c r="R17" s="199">
        <v>80</v>
      </c>
      <c r="S17" s="199">
        <v>79</v>
      </c>
      <c r="T17" s="199">
        <v>100</v>
      </c>
      <c r="U17" s="201"/>
      <c r="V17" s="199">
        <v>79</v>
      </c>
      <c r="W17" s="199">
        <v>80</v>
      </c>
      <c r="X17" s="199">
        <v>79</v>
      </c>
      <c r="Y17" s="201"/>
      <c r="Z17" s="199">
        <v>79</v>
      </c>
      <c r="AA17" s="199">
        <v>90</v>
      </c>
      <c r="AB17" s="201"/>
      <c r="AC17" s="199">
        <v>80</v>
      </c>
      <c r="AD17" s="199">
        <v>80</v>
      </c>
      <c r="AE17" s="199">
        <v>79</v>
      </c>
      <c r="AF17" s="199">
        <v>79</v>
      </c>
      <c r="AG17" s="199">
        <v>80</v>
      </c>
      <c r="AH17" s="199">
        <v>80</v>
      </c>
      <c r="AI17" s="201"/>
      <c r="AJ17" s="199">
        <v>100</v>
      </c>
      <c r="AK17" s="199">
        <v>99</v>
      </c>
      <c r="AL17" s="199">
        <v>100</v>
      </c>
      <c r="AM17" s="77"/>
    </row>
    <row r="18" spans="2:39" ht="62.25" customHeight="1" x14ac:dyDescent="0.25">
      <c r="B18" s="264" t="s">
        <v>179</v>
      </c>
      <c r="C18" s="265"/>
      <c r="D18" s="265"/>
      <c r="E18" s="265"/>
      <c r="F18" s="266"/>
      <c r="G18" s="18"/>
      <c r="H18" s="20" t="s">
        <v>0</v>
      </c>
      <c r="I18" s="4"/>
      <c r="J18" s="199">
        <v>300</v>
      </c>
      <c r="K18" s="201"/>
      <c r="L18" s="199">
        <v>275</v>
      </c>
      <c r="M18" s="200"/>
      <c r="N18" s="199">
        <v>260</v>
      </c>
      <c r="O18" s="199">
        <v>250</v>
      </c>
      <c r="P18" s="199">
        <v>260</v>
      </c>
      <c r="Q18" s="201"/>
      <c r="R18" s="199">
        <v>240</v>
      </c>
      <c r="S18" s="199">
        <v>240</v>
      </c>
      <c r="T18" s="199">
        <v>245</v>
      </c>
      <c r="U18" s="201"/>
      <c r="V18" s="199">
        <v>210</v>
      </c>
      <c r="W18" s="199">
        <v>215</v>
      </c>
      <c r="X18" s="199">
        <v>180</v>
      </c>
      <c r="Y18" s="201"/>
      <c r="Z18" s="199">
        <v>200</v>
      </c>
      <c r="AA18" s="199">
        <v>240</v>
      </c>
      <c r="AB18" s="201"/>
      <c r="AC18" s="199">
        <v>220</v>
      </c>
      <c r="AD18" s="199">
        <v>235</v>
      </c>
      <c r="AE18" s="199">
        <v>235</v>
      </c>
      <c r="AF18" s="199">
        <v>180</v>
      </c>
      <c r="AG18" s="199">
        <v>240</v>
      </c>
      <c r="AH18" s="199">
        <v>220</v>
      </c>
      <c r="AI18" s="201"/>
      <c r="AJ18" s="199">
        <v>275</v>
      </c>
      <c r="AK18" s="199">
        <v>275</v>
      </c>
      <c r="AL18" s="199">
        <v>280</v>
      </c>
      <c r="AM18" s="77"/>
    </row>
    <row r="19" spans="2:39" ht="72" customHeight="1" x14ac:dyDescent="0.25">
      <c r="B19" s="264" t="s">
        <v>196</v>
      </c>
      <c r="C19" s="265"/>
      <c r="D19" s="265"/>
      <c r="E19" s="265"/>
      <c r="F19" s="266"/>
      <c r="G19" s="18"/>
      <c r="H19" s="20" t="s">
        <v>0</v>
      </c>
      <c r="I19" s="4"/>
      <c r="J19" s="199">
        <v>95</v>
      </c>
      <c r="K19" s="201"/>
      <c r="L19" s="199">
        <v>95</v>
      </c>
      <c r="M19" s="200"/>
      <c r="N19" s="199">
        <v>85</v>
      </c>
      <c r="O19" s="199">
        <v>80</v>
      </c>
      <c r="P19" s="199">
        <v>80</v>
      </c>
      <c r="Q19" s="201"/>
      <c r="R19" s="199">
        <v>85</v>
      </c>
      <c r="S19" s="199">
        <v>79</v>
      </c>
      <c r="T19" s="199">
        <v>105</v>
      </c>
      <c r="U19" s="201"/>
      <c r="V19" s="199">
        <v>80</v>
      </c>
      <c r="W19" s="199">
        <v>85</v>
      </c>
      <c r="X19" s="199">
        <v>79</v>
      </c>
      <c r="Y19" s="201"/>
      <c r="Z19" s="199">
        <v>80</v>
      </c>
      <c r="AA19" s="199">
        <v>95</v>
      </c>
      <c r="AB19" s="201"/>
      <c r="AC19" s="199">
        <v>80</v>
      </c>
      <c r="AD19" s="199">
        <v>80</v>
      </c>
      <c r="AE19" s="199">
        <v>79</v>
      </c>
      <c r="AF19" s="199">
        <v>79</v>
      </c>
      <c r="AG19" s="199">
        <v>80</v>
      </c>
      <c r="AH19" s="199">
        <v>80</v>
      </c>
      <c r="AI19" s="201"/>
      <c r="AJ19" s="199">
        <v>200</v>
      </c>
      <c r="AK19" s="199">
        <v>200</v>
      </c>
      <c r="AL19" s="199">
        <v>200</v>
      </c>
      <c r="AM19" s="77"/>
    </row>
    <row r="20" spans="2:39" ht="48.75" customHeight="1" x14ac:dyDescent="0.25">
      <c r="B20" s="264" t="s">
        <v>192</v>
      </c>
      <c r="C20" s="265"/>
      <c r="D20" s="265"/>
      <c r="E20" s="265"/>
      <c r="F20" s="266"/>
      <c r="G20" s="18"/>
      <c r="H20" s="20" t="s">
        <v>0</v>
      </c>
      <c r="I20" s="4"/>
      <c r="J20" s="199">
        <v>265</v>
      </c>
      <c r="K20" s="201"/>
      <c r="L20" s="199">
        <v>290</v>
      </c>
      <c r="M20" s="200"/>
      <c r="N20" s="199">
        <v>270</v>
      </c>
      <c r="O20" s="199">
        <v>255</v>
      </c>
      <c r="P20" s="199">
        <v>265</v>
      </c>
      <c r="Q20" s="201"/>
      <c r="R20" s="199">
        <v>240</v>
      </c>
      <c r="S20" s="199">
        <v>240</v>
      </c>
      <c r="T20" s="199">
        <v>245</v>
      </c>
      <c r="U20" s="201"/>
      <c r="V20" s="199">
        <v>215</v>
      </c>
      <c r="W20" s="199">
        <v>220</v>
      </c>
      <c r="X20" s="199">
        <v>160</v>
      </c>
      <c r="Y20" s="201"/>
      <c r="Z20" s="199">
        <v>200</v>
      </c>
      <c r="AA20" s="199">
        <v>270</v>
      </c>
      <c r="AB20" s="201"/>
      <c r="AC20" s="199">
        <v>220</v>
      </c>
      <c r="AD20" s="199">
        <v>235</v>
      </c>
      <c r="AE20" s="199">
        <v>335</v>
      </c>
      <c r="AF20" s="199">
        <v>160</v>
      </c>
      <c r="AG20" s="199">
        <v>350</v>
      </c>
      <c r="AH20" s="199">
        <v>170</v>
      </c>
      <c r="AI20" s="201"/>
      <c r="AJ20" s="199">
        <v>340</v>
      </c>
      <c r="AK20" s="199">
        <v>295</v>
      </c>
      <c r="AL20" s="199">
        <v>350</v>
      </c>
    </row>
    <row r="21" spans="2:39" ht="36.75" customHeight="1" x14ac:dyDescent="0.25">
      <c r="B21" s="264" t="s">
        <v>195</v>
      </c>
      <c r="C21" s="265"/>
      <c r="D21" s="265"/>
      <c r="E21" s="265"/>
      <c r="F21" s="266"/>
      <c r="G21" s="18"/>
      <c r="H21" s="20" t="s">
        <v>4</v>
      </c>
      <c r="I21" s="4"/>
      <c r="J21" s="199">
        <v>250</v>
      </c>
      <c r="K21" s="201"/>
      <c r="L21" s="199">
        <v>200</v>
      </c>
      <c r="M21" s="200"/>
      <c r="N21" s="199">
        <v>200</v>
      </c>
      <c r="O21" s="199">
        <v>180</v>
      </c>
      <c r="P21" s="199">
        <v>175</v>
      </c>
      <c r="Q21" s="201"/>
      <c r="R21" s="199">
        <v>200</v>
      </c>
      <c r="S21" s="199">
        <v>200</v>
      </c>
      <c r="T21" s="199">
        <v>245</v>
      </c>
      <c r="U21" s="201"/>
      <c r="V21" s="199">
        <v>200</v>
      </c>
      <c r="W21" s="199">
        <v>200</v>
      </c>
      <c r="X21" s="199">
        <v>200</v>
      </c>
      <c r="Y21" s="201"/>
      <c r="Z21" s="199">
        <v>200</v>
      </c>
      <c r="AA21" s="199">
        <v>200</v>
      </c>
      <c r="AB21" s="201"/>
      <c r="AC21" s="199">
        <v>200</v>
      </c>
      <c r="AD21" s="199">
        <v>200</v>
      </c>
      <c r="AE21" s="199">
        <v>200</v>
      </c>
      <c r="AF21" s="199">
        <v>200</v>
      </c>
      <c r="AG21" s="199">
        <v>200</v>
      </c>
      <c r="AH21" s="199">
        <v>200</v>
      </c>
      <c r="AI21" s="201"/>
      <c r="AJ21" s="199">
        <v>200</v>
      </c>
      <c r="AK21" s="199">
        <v>200</v>
      </c>
      <c r="AL21" s="199">
        <v>200</v>
      </c>
    </row>
    <row r="22" spans="2:39" ht="60.75" customHeight="1" x14ac:dyDescent="0.25">
      <c r="B22" s="264" t="s">
        <v>194</v>
      </c>
      <c r="C22" s="265"/>
      <c r="D22" s="265"/>
      <c r="E22" s="265"/>
      <c r="F22" s="266"/>
      <c r="G22" s="18"/>
      <c r="H22" s="20" t="s">
        <v>0</v>
      </c>
      <c r="I22" s="4"/>
      <c r="J22" s="199">
        <v>95</v>
      </c>
      <c r="K22" s="201"/>
      <c r="L22" s="199">
        <v>95</v>
      </c>
      <c r="M22" s="200"/>
      <c r="N22" s="199">
        <v>80</v>
      </c>
      <c r="O22" s="199">
        <v>80</v>
      </c>
      <c r="P22" s="199">
        <v>80</v>
      </c>
      <c r="Q22" s="201"/>
      <c r="R22" s="199">
        <v>80</v>
      </c>
      <c r="S22" s="199">
        <v>79</v>
      </c>
      <c r="T22" s="199">
        <v>100</v>
      </c>
      <c r="U22" s="201"/>
      <c r="V22" s="199">
        <v>79</v>
      </c>
      <c r="W22" s="199">
        <v>80</v>
      </c>
      <c r="X22" s="199">
        <v>79</v>
      </c>
      <c r="Y22" s="201"/>
      <c r="Z22" s="199">
        <v>79</v>
      </c>
      <c r="AA22" s="199">
        <v>90</v>
      </c>
      <c r="AB22" s="201"/>
      <c r="AC22" s="199">
        <v>80</v>
      </c>
      <c r="AD22" s="199">
        <v>80</v>
      </c>
      <c r="AE22" s="199">
        <v>79</v>
      </c>
      <c r="AF22" s="199">
        <v>79</v>
      </c>
      <c r="AG22" s="199">
        <v>80</v>
      </c>
      <c r="AH22" s="199">
        <v>80</v>
      </c>
      <c r="AI22" s="201"/>
      <c r="AJ22" s="199">
        <v>100</v>
      </c>
      <c r="AK22" s="199">
        <v>99</v>
      </c>
      <c r="AL22" s="199">
        <v>100</v>
      </c>
    </row>
    <row r="23" spans="2:39" ht="70.5" customHeight="1" x14ac:dyDescent="0.25">
      <c r="B23" s="264" t="s">
        <v>193</v>
      </c>
      <c r="C23" s="265"/>
      <c r="D23" s="265"/>
      <c r="E23" s="265"/>
      <c r="F23" s="266"/>
      <c r="G23" s="18"/>
      <c r="H23" s="20" t="s">
        <v>5</v>
      </c>
      <c r="I23" s="4"/>
      <c r="J23" s="199">
        <v>800</v>
      </c>
      <c r="K23" s="201"/>
      <c r="L23" s="199">
        <v>880</v>
      </c>
      <c r="M23" s="200"/>
      <c r="N23" s="199">
        <v>880</v>
      </c>
      <c r="O23" s="199">
        <v>880</v>
      </c>
      <c r="P23" s="199">
        <v>880</v>
      </c>
      <c r="Q23" s="201"/>
      <c r="R23" s="199">
        <v>450</v>
      </c>
      <c r="S23" s="199">
        <v>880</v>
      </c>
      <c r="T23" s="199">
        <v>880</v>
      </c>
      <c r="U23" s="201"/>
      <c r="V23" s="199">
        <v>880</v>
      </c>
      <c r="W23" s="199">
        <v>880</v>
      </c>
      <c r="X23" s="199">
        <v>880</v>
      </c>
      <c r="Y23" s="201"/>
      <c r="Z23" s="199">
        <v>880</v>
      </c>
      <c r="AA23" s="199">
        <v>880</v>
      </c>
      <c r="AB23" s="201"/>
      <c r="AC23" s="199">
        <v>880</v>
      </c>
      <c r="AD23" s="199">
        <v>880</v>
      </c>
      <c r="AE23" s="199">
        <v>880</v>
      </c>
      <c r="AF23" s="199">
        <v>880</v>
      </c>
      <c r="AG23" s="199">
        <v>880</v>
      </c>
      <c r="AH23" s="199">
        <v>880</v>
      </c>
      <c r="AI23" s="201"/>
      <c r="AJ23" s="199">
        <v>880</v>
      </c>
      <c r="AK23" s="199">
        <v>880</v>
      </c>
      <c r="AL23" s="199">
        <v>880</v>
      </c>
    </row>
    <row r="24" spans="2:39" ht="32.25" customHeight="1" thickBot="1" x14ac:dyDescent="0.3">
      <c r="B24" s="271" t="s">
        <v>188</v>
      </c>
      <c r="C24" s="272"/>
      <c r="D24" s="272"/>
      <c r="E24" s="272"/>
      <c r="F24" s="273"/>
      <c r="G24" s="18"/>
      <c r="H24" s="21" t="s">
        <v>200</v>
      </c>
      <c r="I24" s="111"/>
      <c r="J24" s="199">
        <v>550</v>
      </c>
      <c r="K24" s="201"/>
      <c r="L24" s="199">
        <v>350</v>
      </c>
      <c r="M24" s="200"/>
      <c r="N24" s="199">
        <v>480</v>
      </c>
      <c r="O24" s="199">
        <v>330</v>
      </c>
      <c r="P24" s="199">
        <v>300</v>
      </c>
      <c r="Q24" s="201"/>
      <c r="R24" s="199">
        <v>200</v>
      </c>
      <c r="S24" s="199">
        <v>230</v>
      </c>
      <c r="T24" s="199">
        <v>180</v>
      </c>
      <c r="U24" s="201"/>
      <c r="V24" s="199">
        <v>130</v>
      </c>
      <c r="W24" s="199">
        <v>200</v>
      </c>
      <c r="X24" s="199">
        <v>125</v>
      </c>
      <c r="Y24" s="201"/>
      <c r="Z24" s="199">
        <v>300</v>
      </c>
      <c r="AA24" s="199">
        <v>290</v>
      </c>
      <c r="AB24" s="201"/>
      <c r="AC24" s="199">
        <v>380</v>
      </c>
      <c r="AD24" s="199">
        <v>235</v>
      </c>
      <c r="AE24" s="199">
        <v>235</v>
      </c>
      <c r="AF24" s="199">
        <v>260</v>
      </c>
      <c r="AG24" s="199">
        <v>175</v>
      </c>
      <c r="AH24" s="199">
        <v>235</v>
      </c>
      <c r="AI24" s="201"/>
      <c r="AJ24" s="199">
        <v>300</v>
      </c>
      <c r="AK24" s="199">
        <v>290</v>
      </c>
      <c r="AL24" s="199">
        <v>300</v>
      </c>
    </row>
    <row r="25" spans="2:39" ht="9" customHeight="1" x14ac:dyDescent="0.25">
      <c r="B25" s="22"/>
      <c r="C25" s="22"/>
      <c r="D25" s="22"/>
      <c r="E25" s="22"/>
      <c r="F25" s="22"/>
      <c r="G25" s="22"/>
      <c r="H25" s="22"/>
      <c r="I25" s="22"/>
      <c r="J25" s="207"/>
      <c r="K25" s="208"/>
      <c r="L25" s="207"/>
      <c r="M25" s="209"/>
      <c r="N25" s="207"/>
      <c r="O25" s="207"/>
      <c r="P25" s="207"/>
      <c r="Q25" s="208"/>
      <c r="R25" s="207"/>
      <c r="S25" s="207"/>
      <c r="T25" s="207"/>
      <c r="U25" s="208"/>
      <c r="V25" s="207"/>
      <c r="W25" s="207"/>
      <c r="X25" s="207"/>
      <c r="Y25" s="208"/>
      <c r="Z25" s="207"/>
      <c r="AA25" s="207"/>
      <c r="AB25" s="208"/>
      <c r="AC25" s="207"/>
      <c r="AD25" s="207"/>
      <c r="AE25" s="207"/>
      <c r="AF25" s="207"/>
      <c r="AG25" s="207"/>
      <c r="AH25" s="207"/>
      <c r="AI25" s="208"/>
      <c r="AJ25" s="207"/>
      <c r="AK25" s="207"/>
      <c r="AL25" s="207"/>
    </row>
    <row r="26" spans="2:39" ht="21.75" customHeight="1" x14ac:dyDescent="0.35">
      <c r="B26" s="203" t="s">
        <v>187</v>
      </c>
      <c r="C26" s="22"/>
      <c r="D26" s="22"/>
      <c r="E26" s="22"/>
      <c r="F26" s="22"/>
      <c r="G26" s="22"/>
      <c r="H26" s="204"/>
      <c r="I26" s="204"/>
      <c r="J26" s="210"/>
      <c r="K26" s="210"/>
      <c r="L26" s="210"/>
      <c r="M26" s="210"/>
      <c r="N26" s="210"/>
      <c r="O26" s="210"/>
      <c r="P26" s="211"/>
      <c r="Q26" s="210"/>
      <c r="R26" s="211"/>
      <c r="S26" s="211"/>
      <c r="T26" s="211"/>
      <c r="U26" s="210"/>
      <c r="V26" s="211"/>
      <c r="W26" s="211"/>
      <c r="X26" s="211"/>
      <c r="Y26" s="210"/>
      <c r="Z26" s="211"/>
      <c r="AA26" s="211"/>
      <c r="AB26" s="210"/>
      <c r="AC26" s="211"/>
      <c r="AD26" s="211"/>
      <c r="AE26" s="211"/>
      <c r="AF26" s="211"/>
      <c r="AG26" s="211"/>
      <c r="AH26" s="211"/>
      <c r="AI26" s="210"/>
      <c r="AJ26" s="211"/>
      <c r="AK26" s="211"/>
      <c r="AL26" s="211"/>
    </row>
    <row r="27" spans="2:39" ht="51.75" customHeight="1" thickBot="1" x14ac:dyDescent="0.3">
      <c r="B27" s="283" t="s">
        <v>189</v>
      </c>
      <c r="C27" s="284"/>
      <c r="D27" s="284"/>
      <c r="E27" s="284"/>
      <c r="F27" s="285"/>
      <c r="G27" s="22"/>
      <c r="H27" s="205" t="s">
        <v>7</v>
      </c>
      <c r="I27" s="204"/>
      <c r="J27" s="199">
        <v>630</v>
      </c>
      <c r="K27" s="201"/>
      <c r="L27" s="199">
        <v>350</v>
      </c>
      <c r="M27" s="200"/>
      <c r="N27" s="199">
        <v>480</v>
      </c>
      <c r="O27" s="199">
        <v>330</v>
      </c>
      <c r="P27" s="199">
        <v>300</v>
      </c>
      <c r="Q27" s="201"/>
      <c r="R27" s="199">
        <v>200</v>
      </c>
      <c r="S27" s="199">
        <v>230</v>
      </c>
      <c r="T27" s="199">
        <v>180</v>
      </c>
      <c r="U27" s="201"/>
      <c r="V27" s="199">
        <v>130</v>
      </c>
      <c r="W27" s="199">
        <v>200</v>
      </c>
      <c r="X27" s="199">
        <v>125</v>
      </c>
      <c r="Y27" s="201"/>
      <c r="Z27" s="199">
        <v>300</v>
      </c>
      <c r="AA27" s="199">
        <v>290</v>
      </c>
      <c r="AB27" s="201"/>
      <c r="AC27" s="199">
        <v>380</v>
      </c>
      <c r="AD27" s="199">
        <v>235</v>
      </c>
      <c r="AE27" s="199">
        <v>235</v>
      </c>
      <c r="AF27" s="199">
        <v>260</v>
      </c>
      <c r="AG27" s="199">
        <v>175</v>
      </c>
      <c r="AH27" s="199">
        <v>235</v>
      </c>
      <c r="AI27" s="201"/>
      <c r="AJ27" s="199">
        <v>300</v>
      </c>
      <c r="AK27" s="199">
        <v>290</v>
      </c>
      <c r="AL27" s="199">
        <v>300</v>
      </c>
    </row>
    <row r="28" spans="2:39" ht="40.5" customHeight="1" x14ac:dyDescent="0.35">
      <c r="B28" s="203" t="s">
        <v>13</v>
      </c>
      <c r="C28" s="25"/>
      <c r="D28" s="25"/>
      <c r="E28" s="25"/>
      <c r="F28" s="25"/>
      <c r="G28" s="26"/>
      <c r="J28" s="212"/>
      <c r="K28" s="212"/>
      <c r="L28" s="212"/>
      <c r="M28" s="213"/>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row>
    <row r="29" spans="2:39" ht="3" customHeight="1" thickBot="1" x14ac:dyDescent="0.3">
      <c r="J29" s="201"/>
      <c r="K29" s="201"/>
      <c r="L29" s="201"/>
      <c r="M29" s="200"/>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row>
    <row r="30" spans="2:39" ht="24.75" customHeight="1" x14ac:dyDescent="0.25">
      <c r="B30" s="274" t="s">
        <v>75</v>
      </c>
      <c r="C30" s="275"/>
      <c r="D30" s="275"/>
      <c r="E30" s="275"/>
      <c r="F30" s="276"/>
      <c r="G30" s="18"/>
      <c r="H30" s="19" t="s">
        <v>9</v>
      </c>
      <c r="I30" s="4"/>
      <c r="J30" s="199">
        <v>600</v>
      </c>
      <c r="K30" s="201"/>
      <c r="L30" s="199">
        <v>550</v>
      </c>
      <c r="M30" s="200"/>
      <c r="N30" s="199">
        <v>475</v>
      </c>
      <c r="O30" s="199">
        <v>450</v>
      </c>
      <c r="P30" s="199">
        <v>375</v>
      </c>
      <c r="Q30" s="201"/>
      <c r="R30" s="199">
        <v>550</v>
      </c>
      <c r="S30" s="199">
        <v>450</v>
      </c>
      <c r="T30" s="199">
        <v>500</v>
      </c>
      <c r="U30" s="201"/>
      <c r="V30" s="199">
        <v>500</v>
      </c>
      <c r="W30" s="199">
        <v>500</v>
      </c>
      <c r="X30" s="199">
        <v>500</v>
      </c>
      <c r="Y30" s="201"/>
      <c r="Z30" s="199">
        <v>550</v>
      </c>
      <c r="AA30" s="199">
        <v>350</v>
      </c>
      <c r="AB30" s="201"/>
      <c r="AC30" s="199">
        <v>300</v>
      </c>
      <c r="AD30" s="199">
        <v>540</v>
      </c>
      <c r="AE30" s="199">
        <v>540</v>
      </c>
      <c r="AF30" s="199">
        <v>500</v>
      </c>
      <c r="AG30" s="199">
        <v>550</v>
      </c>
      <c r="AH30" s="199">
        <v>540</v>
      </c>
      <c r="AI30" s="201"/>
      <c r="AJ30" s="199">
        <v>550</v>
      </c>
      <c r="AK30" s="199">
        <v>550</v>
      </c>
      <c r="AL30" s="199">
        <v>550</v>
      </c>
    </row>
    <row r="31" spans="2:39" ht="24.75" customHeight="1" x14ac:dyDescent="0.25">
      <c r="B31" s="264" t="s">
        <v>10</v>
      </c>
      <c r="C31" s="265"/>
      <c r="D31" s="265"/>
      <c r="E31" s="265"/>
      <c r="F31" s="266"/>
      <c r="G31" s="18"/>
      <c r="H31" s="20" t="s">
        <v>9</v>
      </c>
      <c r="I31" s="4"/>
      <c r="J31" s="199">
        <v>220</v>
      </c>
      <c r="K31" s="201"/>
      <c r="L31" s="199">
        <v>220</v>
      </c>
      <c r="M31" s="200"/>
      <c r="N31" s="199">
        <v>220</v>
      </c>
      <c r="O31" s="199">
        <v>210</v>
      </c>
      <c r="P31" s="199">
        <v>220</v>
      </c>
      <c r="Q31" s="201"/>
      <c r="R31" s="199">
        <v>220</v>
      </c>
      <c r="S31" s="199">
        <v>220</v>
      </c>
      <c r="T31" s="199">
        <v>220</v>
      </c>
      <c r="U31" s="201"/>
      <c r="V31" s="199">
        <v>220</v>
      </c>
      <c r="W31" s="199">
        <v>220</v>
      </c>
      <c r="X31" s="199">
        <v>220</v>
      </c>
      <c r="Y31" s="201"/>
      <c r="Z31" s="199">
        <v>220</v>
      </c>
      <c r="AA31" s="199">
        <v>220</v>
      </c>
      <c r="AB31" s="201"/>
      <c r="AC31" s="199">
        <v>220</v>
      </c>
      <c r="AD31" s="199">
        <v>220</v>
      </c>
      <c r="AE31" s="199">
        <v>220</v>
      </c>
      <c r="AF31" s="199">
        <v>220</v>
      </c>
      <c r="AG31" s="199">
        <v>220</v>
      </c>
      <c r="AH31" s="199">
        <v>220</v>
      </c>
      <c r="AI31" s="201"/>
      <c r="AJ31" s="199">
        <v>220</v>
      </c>
      <c r="AK31" s="199">
        <v>220</v>
      </c>
      <c r="AL31" s="199">
        <v>220</v>
      </c>
    </row>
    <row r="32" spans="2:39" ht="26.25" customHeight="1" x14ac:dyDescent="0.25">
      <c r="B32" s="264" t="s">
        <v>76</v>
      </c>
      <c r="C32" s="265"/>
      <c r="D32" s="265"/>
      <c r="E32" s="265"/>
      <c r="F32" s="266"/>
      <c r="G32" s="18"/>
      <c r="H32" s="20" t="s">
        <v>9</v>
      </c>
      <c r="I32" s="4"/>
      <c r="J32" s="199">
        <v>220</v>
      </c>
      <c r="K32" s="201"/>
      <c r="L32" s="199">
        <v>220</v>
      </c>
      <c r="M32" s="200"/>
      <c r="N32" s="199">
        <v>220</v>
      </c>
      <c r="O32" s="199">
        <v>210</v>
      </c>
      <c r="P32" s="199">
        <v>220</v>
      </c>
      <c r="Q32" s="201"/>
      <c r="R32" s="199">
        <v>220</v>
      </c>
      <c r="S32" s="199">
        <v>220</v>
      </c>
      <c r="T32" s="199">
        <v>220</v>
      </c>
      <c r="U32" s="201"/>
      <c r="V32" s="199">
        <v>220</v>
      </c>
      <c r="W32" s="199">
        <v>220</v>
      </c>
      <c r="X32" s="199">
        <v>220</v>
      </c>
      <c r="Y32" s="201"/>
      <c r="Z32" s="199">
        <v>220</v>
      </c>
      <c r="AA32" s="199">
        <v>220</v>
      </c>
      <c r="AB32" s="201"/>
      <c r="AC32" s="199">
        <v>220</v>
      </c>
      <c r="AD32" s="199">
        <v>220</v>
      </c>
      <c r="AE32" s="199">
        <v>220</v>
      </c>
      <c r="AF32" s="199">
        <v>220</v>
      </c>
      <c r="AG32" s="199">
        <v>220</v>
      </c>
      <c r="AH32" s="199">
        <v>220</v>
      </c>
      <c r="AI32" s="201"/>
      <c r="AJ32" s="199">
        <v>220</v>
      </c>
      <c r="AK32" s="199">
        <v>220</v>
      </c>
      <c r="AL32" s="199">
        <v>220</v>
      </c>
    </row>
    <row r="33" spans="2:48" ht="24.75" customHeight="1" x14ac:dyDescent="0.25">
      <c r="B33" s="264" t="s">
        <v>77</v>
      </c>
      <c r="C33" s="265"/>
      <c r="D33" s="265"/>
      <c r="E33" s="265"/>
      <c r="F33" s="266"/>
      <c r="G33" s="18"/>
      <c r="H33" s="20" t="s">
        <v>9</v>
      </c>
      <c r="I33" s="4"/>
      <c r="J33" s="199">
        <v>220</v>
      </c>
      <c r="K33" s="201"/>
      <c r="L33" s="199">
        <v>220</v>
      </c>
      <c r="M33" s="200"/>
      <c r="N33" s="199">
        <v>220</v>
      </c>
      <c r="O33" s="199">
        <v>210</v>
      </c>
      <c r="P33" s="199">
        <v>220</v>
      </c>
      <c r="Q33" s="201"/>
      <c r="R33" s="199">
        <v>220</v>
      </c>
      <c r="S33" s="199">
        <v>220</v>
      </c>
      <c r="T33" s="199">
        <v>220</v>
      </c>
      <c r="U33" s="201"/>
      <c r="V33" s="199">
        <v>220</v>
      </c>
      <c r="W33" s="199">
        <v>220</v>
      </c>
      <c r="X33" s="199">
        <v>220</v>
      </c>
      <c r="Y33" s="201"/>
      <c r="Z33" s="199">
        <v>220</v>
      </c>
      <c r="AA33" s="199">
        <v>220</v>
      </c>
      <c r="AB33" s="201"/>
      <c r="AC33" s="199">
        <v>220</v>
      </c>
      <c r="AD33" s="199">
        <v>220</v>
      </c>
      <c r="AE33" s="199">
        <v>220</v>
      </c>
      <c r="AF33" s="199">
        <v>220</v>
      </c>
      <c r="AG33" s="199">
        <v>220</v>
      </c>
      <c r="AH33" s="199">
        <v>220</v>
      </c>
      <c r="AI33" s="201"/>
      <c r="AJ33" s="199">
        <v>220</v>
      </c>
      <c r="AK33" s="199">
        <v>220</v>
      </c>
      <c r="AL33" s="199">
        <v>220</v>
      </c>
    </row>
    <row r="34" spans="2:48" ht="24.75" customHeight="1" x14ac:dyDescent="0.25">
      <c r="B34" s="264" t="s">
        <v>11</v>
      </c>
      <c r="C34" s="265"/>
      <c r="D34" s="265"/>
      <c r="E34" s="265"/>
      <c r="F34" s="266"/>
      <c r="G34" s="18"/>
      <c r="H34" s="20" t="s">
        <v>4</v>
      </c>
      <c r="I34" s="4"/>
      <c r="J34" s="199">
        <v>200</v>
      </c>
      <c r="K34" s="201"/>
      <c r="L34" s="199">
        <v>200</v>
      </c>
      <c r="M34" s="200"/>
      <c r="N34" s="199">
        <v>200</v>
      </c>
      <c r="O34" s="199">
        <v>180</v>
      </c>
      <c r="P34" s="199">
        <v>180</v>
      </c>
      <c r="Q34" s="201"/>
      <c r="R34" s="199">
        <v>200</v>
      </c>
      <c r="S34" s="199">
        <v>200</v>
      </c>
      <c r="T34" s="199">
        <v>200</v>
      </c>
      <c r="U34" s="201"/>
      <c r="V34" s="199">
        <v>200</v>
      </c>
      <c r="W34" s="199">
        <v>200</v>
      </c>
      <c r="X34" s="199">
        <v>200</v>
      </c>
      <c r="Y34" s="201"/>
      <c r="Z34" s="199">
        <v>200</v>
      </c>
      <c r="AA34" s="199">
        <v>200</v>
      </c>
      <c r="AB34" s="201"/>
      <c r="AC34" s="199">
        <v>200</v>
      </c>
      <c r="AD34" s="199">
        <v>200</v>
      </c>
      <c r="AE34" s="199">
        <v>200</v>
      </c>
      <c r="AF34" s="199">
        <v>200</v>
      </c>
      <c r="AG34" s="199">
        <v>200</v>
      </c>
      <c r="AH34" s="199">
        <v>200</v>
      </c>
      <c r="AI34" s="201"/>
      <c r="AJ34" s="199">
        <v>200</v>
      </c>
      <c r="AK34" s="199">
        <v>200</v>
      </c>
      <c r="AL34" s="199">
        <v>200</v>
      </c>
    </row>
    <row r="35" spans="2:48" ht="24.75" customHeight="1" x14ac:dyDescent="0.25">
      <c r="B35" s="264" t="s">
        <v>78</v>
      </c>
      <c r="C35" s="265"/>
      <c r="D35" s="265"/>
      <c r="E35" s="265"/>
      <c r="F35" s="266"/>
      <c r="G35" s="18"/>
      <c r="H35" s="20" t="s">
        <v>7</v>
      </c>
      <c r="I35" s="4"/>
      <c r="J35" s="199">
        <v>270</v>
      </c>
      <c r="K35" s="201"/>
      <c r="L35" s="199">
        <v>240</v>
      </c>
      <c r="M35" s="200"/>
      <c r="N35" s="199">
        <v>240</v>
      </c>
      <c r="O35" s="199">
        <v>240</v>
      </c>
      <c r="P35" s="199">
        <v>240</v>
      </c>
      <c r="Q35" s="201"/>
      <c r="R35" s="199">
        <v>240</v>
      </c>
      <c r="S35" s="199">
        <v>240</v>
      </c>
      <c r="T35" s="199">
        <v>240</v>
      </c>
      <c r="U35" s="201"/>
      <c r="V35" s="199">
        <v>240</v>
      </c>
      <c r="W35" s="199">
        <v>120</v>
      </c>
      <c r="X35" s="199">
        <v>240</v>
      </c>
      <c r="Y35" s="201"/>
      <c r="Z35" s="199">
        <v>240</v>
      </c>
      <c r="AA35" s="199">
        <v>240</v>
      </c>
      <c r="AB35" s="201"/>
      <c r="AC35" s="199">
        <v>240</v>
      </c>
      <c r="AD35" s="199">
        <v>240</v>
      </c>
      <c r="AE35" s="199">
        <v>240</v>
      </c>
      <c r="AF35" s="199">
        <v>150</v>
      </c>
      <c r="AG35" s="199">
        <v>240</v>
      </c>
      <c r="AH35" s="199">
        <v>200</v>
      </c>
      <c r="AI35" s="201"/>
      <c r="AJ35" s="199">
        <v>240</v>
      </c>
      <c r="AK35" s="199">
        <v>240</v>
      </c>
      <c r="AL35" s="199">
        <v>240</v>
      </c>
    </row>
    <row r="36" spans="2:48" ht="24.75" customHeight="1" thickBot="1" x14ac:dyDescent="0.3">
      <c r="B36" s="271" t="s">
        <v>6</v>
      </c>
      <c r="C36" s="272"/>
      <c r="D36" s="272"/>
      <c r="E36" s="272"/>
      <c r="F36" s="273"/>
      <c r="G36" s="18"/>
      <c r="H36" s="21" t="s">
        <v>12</v>
      </c>
      <c r="I36" s="4"/>
      <c r="J36" s="199">
        <v>200</v>
      </c>
      <c r="K36" s="201"/>
      <c r="L36" s="199">
        <v>210</v>
      </c>
      <c r="M36" s="200"/>
      <c r="N36" s="199">
        <v>180</v>
      </c>
      <c r="O36" s="199">
        <v>180</v>
      </c>
      <c r="P36" s="199">
        <v>180</v>
      </c>
      <c r="Q36" s="201"/>
      <c r="R36" s="199">
        <v>210</v>
      </c>
      <c r="S36" s="199">
        <v>210</v>
      </c>
      <c r="T36" s="199">
        <v>210</v>
      </c>
      <c r="U36" s="201"/>
      <c r="V36" s="199">
        <v>200</v>
      </c>
      <c r="W36" s="199">
        <v>210</v>
      </c>
      <c r="X36" s="199">
        <v>210</v>
      </c>
      <c r="Y36" s="201"/>
      <c r="Z36" s="199">
        <v>210</v>
      </c>
      <c r="AA36" s="199">
        <v>210</v>
      </c>
      <c r="AB36" s="201"/>
      <c r="AC36" s="199">
        <v>210</v>
      </c>
      <c r="AD36" s="199">
        <v>180</v>
      </c>
      <c r="AE36" s="199">
        <v>180</v>
      </c>
      <c r="AF36" s="199">
        <v>200</v>
      </c>
      <c r="AG36" s="199">
        <v>180</v>
      </c>
      <c r="AH36" s="199">
        <v>210</v>
      </c>
      <c r="AI36" s="201"/>
      <c r="AJ36" s="199">
        <v>210</v>
      </c>
      <c r="AK36" s="199">
        <v>210</v>
      </c>
      <c r="AL36" s="199">
        <v>210</v>
      </c>
    </row>
    <row r="37" spans="2:48" ht="22.5" customHeight="1" x14ac:dyDescent="0.25">
      <c r="B37" s="27"/>
      <c r="C37" s="27"/>
      <c r="D37" s="27"/>
      <c r="E37" s="27"/>
      <c r="F37" s="27"/>
      <c r="G37" s="28"/>
      <c r="H37" s="5"/>
      <c r="I37" s="4"/>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row>
    <row r="38" spans="2:48" ht="23.25" x14ac:dyDescent="0.35">
      <c r="B38" s="214" t="s">
        <v>197</v>
      </c>
      <c r="C38" s="25"/>
      <c r="D38" s="25"/>
      <c r="E38" s="25"/>
      <c r="F38" s="25"/>
      <c r="G38" s="26"/>
      <c r="H38" s="5"/>
      <c r="I38" s="4"/>
      <c r="J38" s="212"/>
      <c r="K38" s="212"/>
      <c r="L38" s="212"/>
      <c r="M38" s="213"/>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row>
    <row r="39" spans="2:48" ht="3" customHeight="1" thickBot="1" x14ac:dyDescent="0.3">
      <c r="H39" s="5"/>
      <c r="I39" s="4"/>
      <c r="J39" s="212"/>
      <c r="K39" s="212"/>
      <c r="L39" s="212"/>
      <c r="M39" s="213"/>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row>
    <row r="40" spans="2:48" ht="21.75" customHeight="1" x14ac:dyDescent="0.25">
      <c r="B40" s="274" t="s">
        <v>79</v>
      </c>
      <c r="C40" s="275"/>
      <c r="D40" s="275"/>
      <c r="E40" s="275"/>
      <c r="F40" s="276"/>
      <c r="G40" s="18"/>
      <c r="H40" s="19" t="s">
        <v>0</v>
      </c>
      <c r="I40" s="4"/>
      <c r="J40" s="199">
        <v>260</v>
      </c>
      <c r="K40" s="212"/>
      <c r="L40" s="199">
        <v>265</v>
      </c>
      <c r="M40" s="213"/>
      <c r="N40" s="199">
        <v>240</v>
      </c>
      <c r="O40" s="199">
        <v>235</v>
      </c>
      <c r="P40" s="199">
        <v>230</v>
      </c>
      <c r="Q40" s="212"/>
      <c r="R40" s="199">
        <v>238</v>
      </c>
      <c r="S40" s="199">
        <v>235</v>
      </c>
      <c r="T40" s="199">
        <v>240</v>
      </c>
      <c r="U40" s="201"/>
      <c r="V40" s="199">
        <v>200</v>
      </c>
      <c r="W40" s="199">
        <v>130</v>
      </c>
      <c r="X40" s="199">
        <v>200</v>
      </c>
      <c r="Y40" s="212"/>
      <c r="Z40" s="199">
        <v>180</v>
      </c>
      <c r="AA40" s="199">
        <v>230</v>
      </c>
      <c r="AB40" s="212"/>
      <c r="AC40" s="199">
        <v>210</v>
      </c>
      <c r="AD40" s="199">
        <v>215</v>
      </c>
      <c r="AE40" s="199">
        <v>185</v>
      </c>
      <c r="AF40" s="199">
        <v>125</v>
      </c>
      <c r="AG40" s="199">
        <v>235</v>
      </c>
      <c r="AH40" s="199">
        <v>170</v>
      </c>
      <c r="AI40" s="212"/>
      <c r="AJ40" s="199">
        <v>300</v>
      </c>
      <c r="AK40" s="199">
        <v>300</v>
      </c>
      <c r="AL40" s="199">
        <v>300</v>
      </c>
    </row>
    <row r="41" spans="2:48" ht="21.75" customHeight="1" x14ac:dyDescent="0.25">
      <c r="B41" s="264" t="s">
        <v>80</v>
      </c>
      <c r="C41" s="265"/>
      <c r="D41" s="265"/>
      <c r="E41" s="265"/>
      <c r="F41" s="266"/>
      <c r="G41" s="18"/>
      <c r="H41" s="20" t="s">
        <v>0</v>
      </c>
      <c r="I41" s="4"/>
      <c r="J41" s="199">
        <v>270</v>
      </c>
      <c r="K41" s="212"/>
      <c r="L41" s="199">
        <v>285</v>
      </c>
      <c r="M41" s="213"/>
      <c r="N41" s="199">
        <v>255</v>
      </c>
      <c r="O41" s="199">
        <v>250</v>
      </c>
      <c r="P41" s="199">
        <v>240</v>
      </c>
      <c r="Q41" s="212"/>
      <c r="R41" s="199">
        <v>250</v>
      </c>
      <c r="S41" s="199">
        <v>235</v>
      </c>
      <c r="T41" s="199">
        <v>255</v>
      </c>
      <c r="U41" s="201"/>
      <c r="V41" s="199">
        <v>200</v>
      </c>
      <c r="W41" s="199">
        <v>200</v>
      </c>
      <c r="X41" s="199">
        <v>200</v>
      </c>
      <c r="Y41" s="212"/>
      <c r="Z41" s="199">
        <v>185</v>
      </c>
      <c r="AA41" s="199">
        <v>270</v>
      </c>
      <c r="AB41" s="212"/>
      <c r="AC41" s="199">
        <v>290</v>
      </c>
      <c r="AD41" s="199">
        <v>290</v>
      </c>
      <c r="AE41" s="199">
        <v>290</v>
      </c>
      <c r="AF41" s="199">
        <v>125</v>
      </c>
      <c r="AG41" s="199">
        <v>350</v>
      </c>
      <c r="AH41" s="199">
        <v>210</v>
      </c>
      <c r="AI41" s="212"/>
      <c r="AJ41" s="199">
        <v>420</v>
      </c>
      <c r="AK41" s="199">
        <v>390</v>
      </c>
      <c r="AL41" s="199">
        <v>400</v>
      </c>
    </row>
    <row r="42" spans="2:48" ht="21.75" customHeight="1" x14ac:dyDescent="0.25">
      <c r="B42" s="264" t="s">
        <v>81</v>
      </c>
      <c r="C42" s="265"/>
      <c r="D42" s="265"/>
      <c r="E42" s="265"/>
      <c r="F42" s="266"/>
      <c r="G42" s="18"/>
      <c r="H42" s="20" t="s">
        <v>0</v>
      </c>
      <c r="I42" s="4"/>
      <c r="J42" s="199">
        <v>320</v>
      </c>
      <c r="K42" s="212"/>
      <c r="L42" s="199">
        <v>315</v>
      </c>
      <c r="M42" s="213"/>
      <c r="N42" s="199">
        <v>295</v>
      </c>
      <c r="O42" s="199">
        <v>295</v>
      </c>
      <c r="P42" s="199">
        <v>295</v>
      </c>
      <c r="Q42" s="212"/>
      <c r="R42" s="199">
        <v>380</v>
      </c>
      <c r="S42" s="199">
        <v>380</v>
      </c>
      <c r="T42" s="199">
        <v>380</v>
      </c>
      <c r="U42" s="201"/>
      <c r="V42" s="199">
        <v>310</v>
      </c>
      <c r="W42" s="199">
        <v>220</v>
      </c>
      <c r="X42" s="199">
        <v>310</v>
      </c>
      <c r="Y42" s="212"/>
      <c r="Z42" s="199">
        <v>300</v>
      </c>
      <c r="AA42" s="199">
        <v>300</v>
      </c>
      <c r="AB42" s="212"/>
      <c r="AC42" s="199">
        <v>370</v>
      </c>
      <c r="AD42" s="199">
        <v>370</v>
      </c>
      <c r="AE42" s="199">
        <v>370</v>
      </c>
      <c r="AF42" s="199">
        <v>260</v>
      </c>
      <c r="AG42" s="199">
        <v>370</v>
      </c>
      <c r="AH42" s="199">
        <v>255</v>
      </c>
      <c r="AI42" s="212"/>
      <c r="AJ42" s="199">
        <v>450</v>
      </c>
      <c r="AK42" s="199">
        <v>450</v>
      </c>
      <c r="AL42" s="199">
        <v>450</v>
      </c>
    </row>
    <row r="43" spans="2:48" ht="49.5" customHeight="1" x14ac:dyDescent="0.25">
      <c r="B43" s="264" t="s">
        <v>82</v>
      </c>
      <c r="C43" s="265"/>
      <c r="D43" s="265"/>
      <c r="E43" s="265"/>
      <c r="F43" s="266"/>
      <c r="G43" s="18"/>
      <c r="H43" s="20" t="s">
        <v>0</v>
      </c>
      <c r="I43" s="4"/>
      <c r="J43" s="199">
        <v>300</v>
      </c>
      <c r="K43" s="212"/>
      <c r="L43" s="199">
        <v>265</v>
      </c>
      <c r="M43" s="213"/>
      <c r="N43" s="199">
        <v>240</v>
      </c>
      <c r="O43" s="199">
        <v>235</v>
      </c>
      <c r="P43" s="199">
        <v>235</v>
      </c>
      <c r="Q43" s="212"/>
      <c r="R43" s="199">
        <v>238</v>
      </c>
      <c r="S43" s="199">
        <v>235</v>
      </c>
      <c r="T43" s="199">
        <v>240</v>
      </c>
      <c r="U43" s="201"/>
      <c r="V43" s="199">
        <v>200</v>
      </c>
      <c r="W43" s="199">
        <v>130</v>
      </c>
      <c r="X43" s="199">
        <v>200</v>
      </c>
      <c r="Y43" s="212"/>
      <c r="Z43" s="199">
        <v>180</v>
      </c>
      <c r="AA43" s="199">
        <v>230</v>
      </c>
      <c r="AB43" s="212"/>
      <c r="AC43" s="199">
        <v>215</v>
      </c>
      <c r="AD43" s="199">
        <v>215</v>
      </c>
      <c r="AE43" s="199">
        <v>185</v>
      </c>
      <c r="AF43" s="199">
        <v>125</v>
      </c>
      <c r="AG43" s="199">
        <v>235</v>
      </c>
      <c r="AH43" s="199">
        <v>170</v>
      </c>
      <c r="AI43" s="212"/>
      <c r="AJ43" s="199">
        <v>300</v>
      </c>
      <c r="AK43" s="199">
        <v>300</v>
      </c>
      <c r="AL43" s="199">
        <v>300</v>
      </c>
    </row>
    <row r="44" spans="2:48" ht="24.75" customHeight="1" thickBot="1" x14ac:dyDescent="0.3">
      <c r="B44" s="271" t="s">
        <v>199</v>
      </c>
      <c r="C44" s="272"/>
      <c r="D44" s="272"/>
      <c r="E44" s="272"/>
      <c r="F44" s="273"/>
      <c r="G44" s="18"/>
      <c r="H44" s="21" t="s">
        <v>7</v>
      </c>
      <c r="I44" s="4"/>
      <c r="J44" s="199">
        <v>300</v>
      </c>
      <c r="K44" s="212"/>
      <c r="L44" s="199">
        <v>270</v>
      </c>
      <c r="M44" s="213"/>
      <c r="N44" s="199">
        <v>250</v>
      </c>
      <c r="O44" s="199">
        <v>230</v>
      </c>
      <c r="P44" s="199">
        <v>200</v>
      </c>
      <c r="Q44" s="212"/>
      <c r="R44" s="199">
        <v>110</v>
      </c>
      <c r="S44" s="199">
        <v>170</v>
      </c>
      <c r="T44" s="199">
        <v>140</v>
      </c>
      <c r="U44" s="201"/>
      <c r="V44" s="199">
        <v>100</v>
      </c>
      <c r="W44" s="199">
        <v>100</v>
      </c>
      <c r="X44" s="199">
        <v>80</v>
      </c>
      <c r="Y44" s="212"/>
      <c r="Z44" s="199">
        <v>140</v>
      </c>
      <c r="AA44" s="199">
        <v>150</v>
      </c>
      <c r="AB44" s="212"/>
      <c r="AC44" s="199">
        <v>200</v>
      </c>
      <c r="AD44" s="199">
        <v>110</v>
      </c>
      <c r="AE44" s="199">
        <v>110</v>
      </c>
      <c r="AF44" s="199">
        <v>250</v>
      </c>
      <c r="AG44" s="199">
        <v>140</v>
      </c>
      <c r="AH44" s="199">
        <v>150</v>
      </c>
      <c r="AI44" s="212"/>
      <c r="AJ44" s="199">
        <v>270</v>
      </c>
      <c r="AK44" s="199">
        <v>270</v>
      </c>
      <c r="AL44" s="199">
        <v>270</v>
      </c>
      <c r="AT44" s="16"/>
      <c r="AU44" s="16"/>
    </row>
    <row r="45" spans="2:48" s="5" customFormat="1" ht="32.25" customHeight="1" x14ac:dyDescent="0.25">
      <c r="G45" s="4"/>
      <c r="I45" s="4"/>
      <c r="K45" s="1"/>
      <c r="M45" s="9"/>
      <c r="Q45" s="1"/>
      <c r="U45" s="16"/>
      <c r="V45" s="16"/>
      <c r="W45" s="16"/>
      <c r="X45" s="16"/>
      <c r="Y45" s="16"/>
      <c r="Z45" s="16"/>
      <c r="AA45" s="16"/>
      <c r="AB45" s="1"/>
      <c r="AC45" s="1"/>
      <c r="AD45" s="1"/>
      <c r="AE45" s="1"/>
      <c r="AF45" s="1"/>
      <c r="AT45" s="16"/>
      <c r="AU45" s="16"/>
    </row>
    <row r="46" spans="2:48" s="5" customFormat="1" ht="3" customHeight="1" x14ac:dyDescent="0.25">
      <c r="G46" s="4"/>
      <c r="I46" s="4"/>
      <c r="K46" s="1"/>
      <c r="M46" s="9"/>
      <c r="Q46" s="1"/>
      <c r="U46" s="16"/>
      <c r="V46" s="16"/>
      <c r="W46" s="16"/>
      <c r="X46" s="16"/>
      <c r="Y46" s="16"/>
      <c r="Z46" s="16"/>
      <c r="AA46" s="16"/>
      <c r="AB46" s="1"/>
      <c r="AC46" s="1"/>
      <c r="AD46" s="1"/>
      <c r="AE46" s="1"/>
      <c r="AF46" s="1"/>
      <c r="AT46" s="16"/>
      <c r="AU46" s="16"/>
    </row>
    <row r="47" spans="2:48" s="5" customFormat="1" ht="21.75" customHeight="1" x14ac:dyDescent="0.25">
      <c r="B47" s="182" t="s">
        <v>83</v>
      </c>
      <c r="C47" s="30"/>
      <c r="D47" s="30"/>
      <c r="E47" s="30"/>
      <c r="F47" s="30"/>
      <c r="G47" s="4"/>
      <c r="I47" s="4"/>
      <c r="K47" s="1"/>
      <c r="M47" s="9"/>
      <c r="Q47" s="1"/>
      <c r="U47" s="1"/>
      <c r="Y47" s="16"/>
      <c r="Z47" s="16"/>
      <c r="AA47" s="16"/>
      <c r="AB47" s="1"/>
      <c r="AT47" s="16"/>
      <c r="AU47" s="16"/>
      <c r="AV47" s="31"/>
    </row>
    <row r="48" spans="2:48" s="5" customFormat="1" ht="69.75" customHeight="1" x14ac:dyDescent="0.25">
      <c r="B48" s="268" t="s">
        <v>198</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70"/>
      <c r="AT48" s="16"/>
      <c r="AU48" s="16"/>
    </row>
    <row r="49" spans="2:44" ht="28.5" customHeight="1" x14ac:dyDescent="0.25">
      <c r="B49" s="5"/>
      <c r="C49" s="5"/>
      <c r="D49" s="5"/>
      <c r="E49" s="5"/>
      <c r="F49" s="5"/>
      <c r="H49" s="2"/>
      <c r="J49" s="2"/>
      <c r="K49" s="2"/>
      <c r="L49" s="2"/>
      <c r="M49" s="2"/>
      <c r="N49" s="2"/>
      <c r="O49" s="2"/>
      <c r="P49" s="2"/>
      <c r="Q49" s="2"/>
      <c r="R49" s="2"/>
      <c r="S49" s="2"/>
      <c r="T49" s="2"/>
      <c r="U49" s="2"/>
      <c r="V49" s="2"/>
      <c r="W49" s="2"/>
      <c r="X49" s="2"/>
      <c r="Y49" s="2"/>
      <c r="Z49" s="2"/>
      <c r="AA49" s="2"/>
      <c r="AB49" s="2"/>
    </row>
    <row r="50" spans="2:44" ht="11.25" customHeight="1" x14ac:dyDescent="0.25">
      <c r="B50" s="71" t="s">
        <v>106</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row>
    <row r="51" spans="2:44" ht="11.25" customHeight="1" x14ac:dyDescent="0.25">
      <c r="B51" s="181" t="s">
        <v>107</v>
      </c>
      <c r="C51" s="72"/>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2:44" ht="11.25" customHeight="1" x14ac:dyDescent="0.25">
      <c r="B52" s="181" t="s">
        <v>108</v>
      </c>
      <c r="C52" s="5"/>
      <c r="D52" s="5"/>
      <c r="E52" s="74"/>
      <c r="F52" s="74"/>
      <c r="G52" s="75"/>
      <c r="H52" s="74"/>
      <c r="I52" s="75"/>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row>
    <row r="53" spans="2:44" ht="11.25" customHeight="1" x14ac:dyDescent="0.25">
      <c r="B53" s="181" t="s">
        <v>184</v>
      </c>
      <c r="C53" s="5"/>
      <c r="D53" s="5"/>
      <c r="E53" s="74"/>
      <c r="F53" s="74"/>
      <c r="G53" s="75"/>
      <c r="H53" s="74"/>
      <c r="I53" s="75"/>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row>
    <row r="54" spans="2:44" ht="11.25" customHeight="1" x14ac:dyDescent="0.25">
      <c r="B54" s="181" t="s">
        <v>111</v>
      </c>
      <c r="C54" s="5"/>
      <c r="D54" s="5"/>
      <c r="E54" s="74"/>
      <c r="F54" s="74"/>
      <c r="G54" s="75"/>
      <c r="H54" s="74"/>
      <c r="I54" s="75"/>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row>
    <row r="55" spans="2:44" ht="20.25" customHeight="1" x14ac:dyDescent="0.25">
      <c r="B55" s="267" t="s">
        <v>180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74"/>
      <c r="AN55" s="74"/>
      <c r="AO55" s="74"/>
      <c r="AP55" s="74"/>
      <c r="AQ55" s="74"/>
      <c r="AR55" s="74"/>
    </row>
    <row r="56" spans="2:44" ht="11.25" customHeight="1" x14ac:dyDescent="0.25">
      <c r="B56" s="182" t="s">
        <v>114</v>
      </c>
      <c r="C56" s="5"/>
      <c r="D56" s="5"/>
      <c r="E56" s="74"/>
      <c r="F56" s="74"/>
      <c r="G56" s="75"/>
      <c r="H56" s="74"/>
      <c r="I56" s="75"/>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row>
    <row r="57" spans="2:44" ht="15.75" customHeight="1" x14ac:dyDescent="0.25">
      <c r="B57" s="182" t="s">
        <v>186</v>
      </c>
      <c r="C57" s="5"/>
      <c r="D57" s="5"/>
      <c r="E57" s="74"/>
      <c r="F57" s="74"/>
      <c r="G57" s="75"/>
      <c r="H57" s="74"/>
      <c r="I57" s="75"/>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row>
    <row r="58" spans="2:44" ht="18.75" customHeight="1" x14ac:dyDescent="0.25">
      <c r="B58" s="267" t="s">
        <v>202</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74"/>
      <c r="AN58" s="74"/>
      <c r="AO58" s="74"/>
      <c r="AP58" s="74"/>
      <c r="AQ58" s="74"/>
      <c r="AR58" s="74"/>
    </row>
    <row r="59" spans="2:44" x14ac:dyDescent="0.25">
      <c r="B59" s="267" t="s">
        <v>201</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9"/>
      <c r="AN59" s="29"/>
      <c r="AO59" s="29"/>
      <c r="AP59" s="29"/>
      <c r="AQ59" s="29"/>
      <c r="AR59" s="29"/>
    </row>
    <row r="60" spans="2:44" x14ac:dyDescent="0.25">
      <c r="B60" s="76"/>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row>
  </sheetData>
  <mergeCells count="31">
    <mergeCell ref="B59:AL59"/>
    <mergeCell ref="B58:AL58"/>
    <mergeCell ref="B5:AL5"/>
    <mergeCell ref="B7:AL7"/>
    <mergeCell ref="B2:AR2"/>
    <mergeCell ref="B3:AR3"/>
    <mergeCell ref="B10:H10"/>
    <mergeCell ref="B12:H12"/>
    <mergeCell ref="B17:F17"/>
    <mergeCell ref="B27:F27"/>
    <mergeCell ref="B43:F43"/>
    <mergeCell ref="B44:F44"/>
    <mergeCell ref="B40:F40"/>
    <mergeCell ref="B41:F41"/>
    <mergeCell ref="B18:F18"/>
    <mergeCell ref="B19:F19"/>
    <mergeCell ref="B20:F20"/>
    <mergeCell ref="B21:F21"/>
    <mergeCell ref="B55:AL55"/>
    <mergeCell ref="B22:F22"/>
    <mergeCell ref="B42:F42"/>
    <mergeCell ref="B23:F23"/>
    <mergeCell ref="B48:AL48"/>
    <mergeCell ref="B24:F24"/>
    <mergeCell ref="B30:F30"/>
    <mergeCell ref="B31:F31"/>
    <mergeCell ref="B32:F32"/>
    <mergeCell ref="B33:F33"/>
    <mergeCell ref="B34:F34"/>
    <mergeCell ref="B35:F35"/>
    <mergeCell ref="B36:F36"/>
  </mergeCells>
  <pageMargins left="0.23622047244094491" right="0.23622047244094491" top="0.74803149606299213" bottom="0.74803149606299213" header="0.31496062992125984" footer="0.31496062992125984"/>
  <pageSetup paperSize="9"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B1:J92"/>
  <sheetViews>
    <sheetView showGridLines="0" zoomScale="80" zoomScaleNormal="80" workbookViewId="0">
      <selection activeCell="E11" sqref="E11:E38"/>
    </sheetView>
  </sheetViews>
  <sheetFormatPr baseColWidth="10" defaultRowHeight="12.75" x14ac:dyDescent="0.2"/>
  <cols>
    <col min="1" max="1" width="1.7109375" style="117" customWidth="1"/>
    <col min="2" max="2" width="27.140625" style="117" customWidth="1"/>
    <col min="3" max="3" width="14.140625" style="118" customWidth="1"/>
    <col min="4" max="4" width="11.42578125" style="118"/>
    <col min="5" max="5" width="20.7109375" style="119" customWidth="1"/>
    <col min="6" max="8" width="20.7109375" style="118" customWidth="1"/>
    <col min="9" max="9" width="20.7109375" style="117" customWidth="1"/>
    <col min="10" max="10" width="18.85546875" style="177" customWidth="1"/>
    <col min="11" max="16384" width="11.42578125" style="117"/>
  </cols>
  <sheetData>
    <row r="1" spans="2:10" x14ac:dyDescent="0.2">
      <c r="J1" s="117"/>
    </row>
    <row r="2" spans="2:10" ht="12.75" customHeight="1" x14ac:dyDescent="0.25">
      <c r="B2" s="292" t="s">
        <v>122</v>
      </c>
      <c r="C2" s="292"/>
      <c r="D2" s="292"/>
      <c r="E2" s="292"/>
      <c r="F2" s="292"/>
      <c r="G2" s="292"/>
      <c r="H2" s="292"/>
      <c r="I2" s="292"/>
      <c r="J2" s="117"/>
    </row>
    <row r="3" spans="2:10" x14ac:dyDescent="0.2">
      <c r="B3" s="293" t="s">
        <v>185</v>
      </c>
      <c r="C3" s="293"/>
      <c r="D3" s="293"/>
      <c r="E3" s="293"/>
      <c r="F3" s="293"/>
      <c r="G3" s="293"/>
      <c r="H3" s="293"/>
      <c r="I3" s="293"/>
      <c r="J3" s="117"/>
    </row>
    <row r="4" spans="2:10" x14ac:dyDescent="0.2">
      <c r="B4" s="293"/>
      <c r="C4" s="293"/>
      <c r="D4" s="293"/>
      <c r="E4" s="293"/>
      <c r="F4" s="293"/>
      <c r="G4" s="293"/>
      <c r="H4" s="293"/>
      <c r="I4" s="293"/>
      <c r="J4" s="117"/>
    </row>
    <row r="5" spans="2:10" x14ac:dyDescent="0.2">
      <c r="J5" s="117"/>
    </row>
    <row r="6" spans="2:10" ht="41.25" customHeight="1" x14ac:dyDescent="0.2">
      <c r="B6" s="294" t="s">
        <v>123</v>
      </c>
      <c r="C6" s="295"/>
      <c r="D6" s="295"/>
      <c r="E6" s="295"/>
      <c r="F6" s="295"/>
      <c r="G6" s="295"/>
      <c r="H6" s="295"/>
      <c r="I6" s="295"/>
      <c r="J6" s="120"/>
    </row>
    <row r="7" spans="2:10" ht="15" customHeight="1" x14ac:dyDescent="0.2">
      <c r="B7" s="121"/>
      <c r="C7" s="121"/>
      <c r="D7" s="121"/>
      <c r="E7" s="122"/>
      <c r="F7" s="121"/>
      <c r="G7" s="121"/>
      <c r="H7" s="121"/>
      <c r="J7" s="117"/>
    </row>
    <row r="8" spans="2:10" s="124" customFormat="1" x14ac:dyDescent="0.25">
      <c r="B8" s="123" t="s">
        <v>124</v>
      </c>
      <c r="C8" s="119"/>
      <c r="D8" s="119"/>
      <c r="E8" s="119"/>
      <c r="F8" s="119"/>
      <c r="G8" s="119"/>
      <c r="H8" s="119"/>
    </row>
    <row r="9" spans="2:10" ht="5.0999999999999996" customHeight="1" thickBot="1" x14ac:dyDescent="0.25">
      <c r="B9" s="125"/>
      <c r="J9" s="117"/>
    </row>
    <row r="10" spans="2:10" ht="45" customHeight="1" thickBot="1" x14ac:dyDescent="0.25">
      <c r="B10" s="126"/>
      <c r="C10" s="127" t="s">
        <v>125</v>
      </c>
      <c r="D10" s="128" t="s">
        <v>126</v>
      </c>
      <c r="E10" s="129" t="s">
        <v>63</v>
      </c>
      <c r="F10" s="130" t="s">
        <v>127</v>
      </c>
      <c r="G10" s="131" t="s">
        <v>54</v>
      </c>
      <c r="H10" s="183" t="s">
        <v>182</v>
      </c>
      <c r="I10" s="132" t="s">
        <v>22</v>
      </c>
      <c r="J10" s="132" t="s">
        <v>128</v>
      </c>
    </row>
    <row r="11" spans="2:10" ht="12.75" customHeight="1" x14ac:dyDescent="0.2">
      <c r="B11" s="289" t="s">
        <v>129</v>
      </c>
      <c r="C11" s="286" t="s">
        <v>130</v>
      </c>
      <c r="D11" s="133" t="s">
        <v>131</v>
      </c>
      <c r="E11" s="134" t="s">
        <v>39</v>
      </c>
      <c r="F11" s="135"/>
      <c r="G11" s="136" t="s">
        <v>39</v>
      </c>
      <c r="H11" s="137" t="s">
        <v>1</v>
      </c>
      <c r="I11" s="138" t="s">
        <v>39</v>
      </c>
      <c r="J11" s="139"/>
    </row>
    <row r="12" spans="2:10" ht="12.75" customHeight="1" x14ac:dyDescent="0.2">
      <c r="B12" s="289"/>
      <c r="C12" s="286"/>
      <c r="D12" s="133" t="s">
        <v>132</v>
      </c>
      <c r="E12" s="140" t="str">
        <f>+E11</f>
        <v>X</v>
      </c>
      <c r="F12" s="141"/>
      <c r="G12" s="142" t="str">
        <f>+G11</f>
        <v>X</v>
      </c>
      <c r="H12" s="143" t="s">
        <v>1</v>
      </c>
      <c r="I12" s="138" t="s">
        <v>39</v>
      </c>
      <c r="J12" s="144"/>
    </row>
    <row r="13" spans="2:10" ht="12.75" customHeight="1" x14ac:dyDescent="0.2">
      <c r="B13" s="289"/>
      <c r="C13" s="286"/>
      <c r="D13" s="133" t="s">
        <v>133</v>
      </c>
      <c r="E13" s="140" t="str">
        <f>+E12</f>
        <v>X</v>
      </c>
      <c r="F13" s="141"/>
      <c r="G13" s="142" t="str">
        <f>+G12</f>
        <v>X</v>
      </c>
      <c r="H13" s="143" t="s">
        <v>1</v>
      </c>
      <c r="I13" s="138" t="s">
        <v>39</v>
      </c>
      <c r="J13" s="144"/>
    </row>
    <row r="14" spans="2:10" ht="12.75" hidden="1" customHeight="1" x14ac:dyDescent="0.2">
      <c r="B14" s="289"/>
      <c r="C14" s="286"/>
      <c r="D14" s="133" t="s">
        <v>134</v>
      </c>
      <c r="E14" s="145" t="s">
        <v>1</v>
      </c>
      <c r="F14" s="141"/>
      <c r="G14" s="143" t="s">
        <v>1</v>
      </c>
      <c r="H14" s="146">
        <v>400</v>
      </c>
      <c r="I14" s="147" t="s">
        <v>1</v>
      </c>
      <c r="J14" s="144"/>
    </row>
    <row r="15" spans="2:10" ht="12.75" customHeight="1" x14ac:dyDescent="0.2">
      <c r="B15" s="289"/>
      <c r="C15" s="286"/>
      <c r="D15" s="133" t="s">
        <v>135</v>
      </c>
      <c r="E15" s="145"/>
      <c r="F15" s="141" t="s">
        <v>39</v>
      </c>
      <c r="G15" s="148"/>
      <c r="H15" s="146"/>
      <c r="I15" s="147"/>
      <c r="J15" s="144"/>
    </row>
    <row r="16" spans="2:10" ht="12.75" customHeight="1" thickBot="1" x14ac:dyDescent="0.25">
      <c r="B16" s="289"/>
      <c r="C16" s="287"/>
      <c r="D16" s="133" t="s">
        <v>136</v>
      </c>
      <c r="E16" s="140" t="str">
        <f>+E13</f>
        <v>X</v>
      </c>
      <c r="F16" s="141" t="s">
        <v>39</v>
      </c>
      <c r="G16" s="142" t="str">
        <f>+G13</f>
        <v>X</v>
      </c>
      <c r="H16" s="143" t="s">
        <v>1</v>
      </c>
      <c r="I16" s="138" t="s">
        <v>39</v>
      </c>
      <c r="J16" s="144"/>
    </row>
    <row r="17" spans="2:10" ht="12.75" customHeight="1" x14ac:dyDescent="0.2">
      <c r="B17" s="289"/>
      <c r="C17" s="291" t="s">
        <v>137</v>
      </c>
      <c r="D17" s="149" t="s">
        <v>138</v>
      </c>
      <c r="E17" s="150" t="str">
        <f>+E16</f>
        <v>X</v>
      </c>
      <c r="F17" s="141" t="s">
        <v>39</v>
      </c>
      <c r="G17" s="146" t="str">
        <f>+G16</f>
        <v>X</v>
      </c>
      <c r="H17" s="143" t="s">
        <v>1</v>
      </c>
      <c r="I17" s="138" t="s">
        <v>39</v>
      </c>
      <c r="J17" s="144"/>
    </row>
    <row r="18" spans="2:10" ht="13.5" hidden="1" customHeight="1" x14ac:dyDescent="0.2">
      <c r="B18" s="289"/>
      <c r="C18" s="286"/>
      <c r="D18" s="133" t="s">
        <v>139</v>
      </c>
      <c r="E18" s="150" t="str">
        <f>+E17</f>
        <v>X</v>
      </c>
      <c r="F18" s="141"/>
      <c r="G18" s="146" t="str">
        <f>+G17</f>
        <v>X</v>
      </c>
      <c r="H18" s="143" t="s">
        <v>1</v>
      </c>
      <c r="I18" s="138">
        <v>260</v>
      </c>
      <c r="J18" s="144"/>
    </row>
    <row r="19" spans="2:10" ht="13.5" customHeight="1" thickBot="1" x14ac:dyDescent="0.25">
      <c r="B19" s="289"/>
      <c r="C19" s="286"/>
      <c r="D19" s="133" t="s">
        <v>140</v>
      </c>
      <c r="E19" s="150" t="s">
        <v>39</v>
      </c>
      <c r="F19" s="141"/>
      <c r="G19" s="146" t="s">
        <v>39</v>
      </c>
      <c r="H19" s="146" t="s">
        <v>39</v>
      </c>
      <c r="I19" s="138" t="s">
        <v>39</v>
      </c>
      <c r="J19" s="144" t="s">
        <v>39</v>
      </c>
    </row>
    <row r="20" spans="2:10" ht="13.5" hidden="1" customHeight="1" thickBot="1" x14ac:dyDescent="0.25">
      <c r="B20" s="289"/>
      <c r="C20" s="287"/>
      <c r="D20" s="151" t="s">
        <v>141</v>
      </c>
      <c r="E20" s="145" t="s">
        <v>1</v>
      </c>
      <c r="F20" s="141"/>
      <c r="G20" s="143" t="s">
        <v>1</v>
      </c>
      <c r="H20" s="146">
        <v>400</v>
      </c>
      <c r="I20" s="147" t="s">
        <v>1</v>
      </c>
      <c r="J20" s="144"/>
    </row>
    <row r="21" spans="2:10" ht="12.75" customHeight="1" thickBot="1" x14ac:dyDescent="0.25">
      <c r="B21" s="289"/>
      <c r="C21" s="194" t="s">
        <v>142</v>
      </c>
      <c r="D21" s="195" t="s">
        <v>143</v>
      </c>
      <c r="E21" s="150" t="s">
        <v>39</v>
      </c>
      <c r="F21" s="141"/>
      <c r="G21" s="146" t="s">
        <v>39</v>
      </c>
      <c r="H21" s="143" t="s">
        <v>1</v>
      </c>
      <c r="I21" s="138" t="s">
        <v>39</v>
      </c>
      <c r="J21" s="144"/>
    </row>
    <row r="22" spans="2:10" ht="12.75" customHeight="1" x14ac:dyDescent="0.2">
      <c r="B22" s="289"/>
      <c r="C22" s="291" t="s">
        <v>144</v>
      </c>
      <c r="D22" s="133" t="s">
        <v>145</v>
      </c>
      <c r="E22" s="150" t="str">
        <f t="shared" ref="E22:E28" si="0">+E21</f>
        <v>X</v>
      </c>
      <c r="F22" s="141"/>
      <c r="G22" s="146" t="str">
        <f t="shared" ref="G22:G28" si="1">+G21</f>
        <v>X</v>
      </c>
      <c r="H22" s="143" t="s">
        <v>1</v>
      </c>
      <c r="I22" s="138" t="s">
        <v>39</v>
      </c>
      <c r="J22" s="144"/>
    </row>
    <row r="23" spans="2:10" ht="13.5" customHeight="1" thickBot="1" x14ac:dyDescent="0.25">
      <c r="B23" s="289"/>
      <c r="C23" s="287"/>
      <c r="D23" s="151" t="s">
        <v>146</v>
      </c>
      <c r="E23" s="150" t="str">
        <f t="shared" si="0"/>
        <v>X</v>
      </c>
      <c r="F23" s="141"/>
      <c r="G23" s="146" t="str">
        <f t="shared" si="1"/>
        <v>X</v>
      </c>
      <c r="H23" s="143" t="s">
        <v>1</v>
      </c>
      <c r="I23" s="138" t="s">
        <v>39</v>
      </c>
      <c r="J23" s="144"/>
    </row>
    <row r="24" spans="2:10" ht="13.5" hidden="1" customHeight="1" thickBot="1" x14ac:dyDescent="0.25">
      <c r="B24" s="289"/>
      <c r="C24" s="152" t="s">
        <v>147</v>
      </c>
      <c r="D24" s="151" t="s">
        <v>148</v>
      </c>
      <c r="E24" s="150" t="str">
        <f t="shared" si="0"/>
        <v>X</v>
      </c>
      <c r="F24" s="141"/>
      <c r="G24" s="146" t="str">
        <f t="shared" si="1"/>
        <v>X</v>
      </c>
      <c r="H24" s="143" t="s">
        <v>1</v>
      </c>
      <c r="I24" s="138">
        <v>260</v>
      </c>
      <c r="J24" s="144"/>
    </row>
    <row r="25" spans="2:10" ht="13.5" hidden="1" customHeight="1" thickBot="1" x14ac:dyDescent="0.25">
      <c r="B25" s="289"/>
      <c r="C25" s="152" t="s">
        <v>149</v>
      </c>
      <c r="D25" s="133" t="s">
        <v>148</v>
      </c>
      <c r="E25" s="150" t="str">
        <f t="shared" si="0"/>
        <v>X</v>
      </c>
      <c r="F25" s="141"/>
      <c r="G25" s="146" t="str">
        <f t="shared" si="1"/>
        <v>X</v>
      </c>
      <c r="H25" s="143" t="s">
        <v>1</v>
      </c>
      <c r="I25" s="138">
        <v>260</v>
      </c>
      <c r="J25" s="144"/>
    </row>
    <row r="26" spans="2:10" ht="13.5" hidden="1" customHeight="1" x14ac:dyDescent="0.2">
      <c r="B26" s="289"/>
      <c r="C26" s="291" t="s">
        <v>150</v>
      </c>
      <c r="D26" s="149" t="s">
        <v>151</v>
      </c>
      <c r="E26" s="150" t="str">
        <f t="shared" si="0"/>
        <v>X</v>
      </c>
      <c r="F26" s="141"/>
      <c r="G26" s="146" t="str">
        <f t="shared" si="1"/>
        <v>X</v>
      </c>
      <c r="H26" s="143" t="s">
        <v>1</v>
      </c>
      <c r="I26" s="138">
        <v>260</v>
      </c>
      <c r="J26" s="144"/>
    </row>
    <row r="27" spans="2:10" ht="13.5" hidden="1" customHeight="1" thickBot="1" x14ac:dyDescent="0.25">
      <c r="B27" s="289"/>
      <c r="C27" s="287"/>
      <c r="D27" s="151" t="s">
        <v>152</v>
      </c>
      <c r="E27" s="150" t="str">
        <f t="shared" si="0"/>
        <v>X</v>
      </c>
      <c r="F27" s="141"/>
      <c r="G27" s="146" t="str">
        <f t="shared" si="1"/>
        <v>X</v>
      </c>
      <c r="H27" s="146">
        <v>400</v>
      </c>
      <c r="I27" s="138">
        <v>260</v>
      </c>
      <c r="J27" s="144"/>
    </row>
    <row r="28" spans="2:10" ht="13.5" customHeight="1" thickBot="1" x14ac:dyDescent="0.25">
      <c r="B28" s="289"/>
      <c r="C28" s="152" t="s">
        <v>153</v>
      </c>
      <c r="D28" s="151" t="s">
        <v>154</v>
      </c>
      <c r="E28" s="150" t="str">
        <f t="shared" si="0"/>
        <v>X</v>
      </c>
      <c r="F28" s="141"/>
      <c r="G28" s="146" t="str">
        <f t="shared" si="1"/>
        <v>X</v>
      </c>
      <c r="H28" s="143" t="s">
        <v>1</v>
      </c>
      <c r="I28" s="138" t="s">
        <v>39</v>
      </c>
      <c r="J28" s="144"/>
    </row>
    <row r="29" spans="2:10" ht="13.5" hidden="1" customHeight="1" x14ac:dyDescent="0.2">
      <c r="B29" s="289"/>
      <c r="C29" s="296" t="s">
        <v>155</v>
      </c>
      <c r="D29" s="149" t="s">
        <v>156</v>
      </c>
      <c r="E29" s="145" t="s">
        <v>1</v>
      </c>
      <c r="F29" s="141"/>
      <c r="G29" s="143" t="s">
        <v>1</v>
      </c>
      <c r="H29" s="146">
        <v>400</v>
      </c>
      <c r="I29" s="147" t="s">
        <v>1</v>
      </c>
      <c r="J29" s="144"/>
    </row>
    <row r="30" spans="2:10" ht="13.5" customHeight="1" x14ac:dyDescent="0.2">
      <c r="B30" s="289"/>
      <c r="C30" s="297"/>
      <c r="D30" s="133" t="s">
        <v>156</v>
      </c>
      <c r="E30" s="145"/>
      <c r="F30" s="141"/>
      <c r="G30" s="143"/>
      <c r="H30" s="146" t="s">
        <v>39</v>
      </c>
      <c r="I30" s="147"/>
      <c r="J30" s="144"/>
    </row>
    <row r="31" spans="2:10" ht="13.5" customHeight="1" thickBot="1" x14ac:dyDescent="0.25">
      <c r="B31" s="289"/>
      <c r="C31" s="298"/>
      <c r="D31" s="151" t="s">
        <v>157</v>
      </c>
      <c r="E31" s="145" t="s">
        <v>1</v>
      </c>
      <c r="F31" s="141"/>
      <c r="G31" s="143" t="s">
        <v>1</v>
      </c>
      <c r="H31" s="146" t="s">
        <v>39</v>
      </c>
      <c r="I31" s="147" t="s">
        <v>1</v>
      </c>
      <c r="J31" s="144"/>
    </row>
    <row r="32" spans="2:10" ht="13.5" customHeight="1" x14ac:dyDescent="0.2">
      <c r="B32" s="289"/>
      <c r="C32" s="286" t="s">
        <v>158</v>
      </c>
      <c r="D32" s="133" t="s">
        <v>159</v>
      </c>
      <c r="E32" s="150" t="s">
        <v>39</v>
      </c>
      <c r="F32" s="141"/>
      <c r="G32" s="146" t="str">
        <f>+G28</f>
        <v>X</v>
      </c>
      <c r="H32" s="143" t="s">
        <v>1</v>
      </c>
      <c r="I32" s="138" t="s">
        <v>39</v>
      </c>
      <c r="J32" s="144"/>
    </row>
    <row r="33" spans="2:10" ht="13.5" customHeight="1" x14ac:dyDescent="0.2">
      <c r="B33" s="289"/>
      <c r="C33" s="286"/>
      <c r="D33" s="133" t="s">
        <v>160</v>
      </c>
      <c r="E33" s="145" t="s">
        <v>1</v>
      </c>
      <c r="F33" s="141"/>
      <c r="G33" s="143" t="s">
        <v>1</v>
      </c>
      <c r="H33" s="146" t="s">
        <v>39</v>
      </c>
      <c r="I33" s="147" t="s">
        <v>1</v>
      </c>
      <c r="J33" s="144"/>
    </row>
    <row r="34" spans="2:10" ht="13.5" customHeight="1" x14ac:dyDescent="0.2">
      <c r="B34" s="289"/>
      <c r="C34" s="286"/>
      <c r="D34" s="133" t="s">
        <v>161</v>
      </c>
      <c r="E34" s="153" t="str">
        <f>+E32</f>
        <v>X</v>
      </c>
      <c r="F34" s="154"/>
      <c r="G34" s="155" t="str">
        <f>+G32</f>
        <v>X</v>
      </c>
      <c r="H34" s="146" t="str">
        <f>+H31</f>
        <v>X</v>
      </c>
      <c r="I34" s="138" t="s">
        <v>39</v>
      </c>
      <c r="J34" s="144"/>
    </row>
    <row r="35" spans="2:10" ht="13.5" customHeight="1" x14ac:dyDescent="0.2">
      <c r="B35" s="289"/>
      <c r="C35" s="286"/>
      <c r="D35" s="133" t="s">
        <v>162</v>
      </c>
      <c r="E35" s="150" t="str">
        <f t="shared" ref="E35:G38" si="2">+E34</f>
        <v>X</v>
      </c>
      <c r="F35" s="141"/>
      <c r="G35" s="146" t="str">
        <f t="shared" si="2"/>
        <v>X</v>
      </c>
      <c r="H35" s="143" t="s">
        <v>1</v>
      </c>
      <c r="I35" s="138" t="s">
        <v>39</v>
      </c>
      <c r="J35" s="144"/>
    </row>
    <row r="36" spans="2:10" ht="13.5" customHeight="1" x14ac:dyDescent="0.2">
      <c r="B36" s="289"/>
      <c r="C36" s="286"/>
      <c r="D36" s="133" t="s">
        <v>163</v>
      </c>
      <c r="E36" s="150" t="str">
        <f t="shared" si="2"/>
        <v>X</v>
      </c>
      <c r="F36" s="141"/>
      <c r="G36" s="146" t="str">
        <f t="shared" si="2"/>
        <v>X</v>
      </c>
      <c r="H36" s="143" t="s">
        <v>1</v>
      </c>
      <c r="I36" s="138" t="s">
        <v>39</v>
      </c>
      <c r="J36" s="144"/>
    </row>
    <row r="37" spans="2:10" ht="13.5" customHeight="1" x14ac:dyDescent="0.2">
      <c r="B37" s="289"/>
      <c r="C37" s="286"/>
      <c r="D37" s="133" t="s">
        <v>164</v>
      </c>
      <c r="E37" s="150" t="str">
        <f t="shared" si="2"/>
        <v>X</v>
      </c>
      <c r="F37" s="141"/>
      <c r="G37" s="146" t="str">
        <f t="shared" si="2"/>
        <v>X</v>
      </c>
      <c r="H37" s="143" t="s">
        <v>1</v>
      </c>
      <c r="I37" s="138" t="s">
        <v>39</v>
      </c>
      <c r="J37" s="144"/>
    </row>
    <row r="38" spans="2:10" ht="13.5" customHeight="1" thickBot="1" x14ac:dyDescent="0.25">
      <c r="B38" s="290"/>
      <c r="C38" s="287"/>
      <c r="D38" s="151" t="s">
        <v>165</v>
      </c>
      <c r="E38" s="156" t="str">
        <f t="shared" si="2"/>
        <v>X</v>
      </c>
      <c r="F38" s="206" t="s">
        <v>39</v>
      </c>
      <c r="G38" s="157" t="str">
        <f t="shared" si="2"/>
        <v>X</v>
      </c>
      <c r="H38" s="158" t="s">
        <v>1</v>
      </c>
      <c r="I38" s="159" t="s">
        <v>39</v>
      </c>
      <c r="J38" s="160"/>
    </row>
    <row r="39" spans="2:10" ht="13.5" hidden="1" customHeight="1" thickBot="1" x14ac:dyDescent="0.25">
      <c r="B39" s="288" t="s">
        <v>166</v>
      </c>
      <c r="C39" s="286" t="s">
        <v>130</v>
      </c>
      <c r="D39" s="133" t="s">
        <v>3</v>
      </c>
      <c r="E39" s="161">
        <v>260</v>
      </c>
      <c r="F39" s="162"/>
      <c r="G39" s="163">
        <v>340</v>
      </c>
      <c r="H39" s="163">
        <v>400</v>
      </c>
      <c r="I39" s="164">
        <v>250</v>
      </c>
      <c r="J39" s="165">
        <v>400</v>
      </c>
    </row>
    <row r="40" spans="2:10" ht="13.5" hidden="1" customHeight="1" x14ac:dyDescent="0.2">
      <c r="B40" s="289"/>
      <c r="C40" s="286"/>
      <c r="D40" s="133" t="s">
        <v>167</v>
      </c>
      <c r="E40" s="166">
        <f>+E39</f>
        <v>260</v>
      </c>
      <c r="F40" s="167"/>
      <c r="G40" s="168">
        <f>+G39</f>
        <v>340</v>
      </c>
      <c r="H40" s="168">
        <v>400</v>
      </c>
      <c r="I40" s="164">
        <v>250</v>
      </c>
      <c r="J40" s="169"/>
    </row>
    <row r="41" spans="2:10" ht="13.5" hidden="1" customHeight="1" x14ac:dyDescent="0.2">
      <c r="B41" s="289"/>
      <c r="C41" s="286"/>
      <c r="D41" s="133" t="s">
        <v>168</v>
      </c>
      <c r="E41" s="166">
        <f t="shared" ref="E41:G52" si="3">+E40</f>
        <v>260</v>
      </c>
      <c r="F41" s="167"/>
      <c r="G41" s="168">
        <f t="shared" si="3"/>
        <v>340</v>
      </c>
      <c r="H41" s="168">
        <v>400</v>
      </c>
      <c r="I41" s="164">
        <v>250</v>
      </c>
      <c r="J41" s="170"/>
    </row>
    <row r="42" spans="2:10" ht="13.5" hidden="1" customHeight="1" x14ac:dyDescent="0.2">
      <c r="B42" s="289"/>
      <c r="C42" s="286"/>
      <c r="D42" s="133" t="s">
        <v>169</v>
      </c>
      <c r="E42" s="166">
        <f t="shared" si="3"/>
        <v>260</v>
      </c>
      <c r="F42" s="167"/>
      <c r="G42" s="168">
        <f t="shared" si="3"/>
        <v>340</v>
      </c>
      <c r="H42" s="168">
        <v>400</v>
      </c>
      <c r="I42" s="164">
        <v>250</v>
      </c>
      <c r="J42" s="170"/>
    </row>
    <row r="43" spans="2:10" ht="13.5" hidden="1" customHeight="1" thickBot="1" x14ac:dyDescent="0.25">
      <c r="B43" s="289"/>
      <c r="C43" s="287"/>
      <c r="D43" s="151" t="s">
        <v>170</v>
      </c>
      <c r="E43" s="166">
        <f t="shared" si="3"/>
        <v>260</v>
      </c>
      <c r="F43" s="167"/>
      <c r="G43" s="168">
        <f t="shared" si="3"/>
        <v>340</v>
      </c>
      <c r="H43" s="168">
        <v>400</v>
      </c>
      <c r="I43" s="164">
        <v>250</v>
      </c>
      <c r="J43" s="170"/>
    </row>
    <row r="44" spans="2:10" ht="13.5" hidden="1" customHeight="1" thickBot="1" x14ac:dyDescent="0.25">
      <c r="B44" s="289"/>
      <c r="C44" s="171" t="s">
        <v>142</v>
      </c>
      <c r="D44" s="151" t="s">
        <v>171</v>
      </c>
      <c r="E44" s="166">
        <f>+E43</f>
        <v>260</v>
      </c>
      <c r="F44" s="167"/>
      <c r="G44" s="168">
        <f>+G43</f>
        <v>340</v>
      </c>
      <c r="H44" s="168">
        <v>400</v>
      </c>
      <c r="I44" s="164">
        <v>250</v>
      </c>
      <c r="J44" s="170"/>
    </row>
    <row r="45" spans="2:10" ht="13.5" hidden="1" customHeight="1" thickBot="1" x14ac:dyDescent="0.25">
      <c r="B45" s="289"/>
      <c r="C45" s="152" t="s">
        <v>147</v>
      </c>
      <c r="D45" s="151" t="s">
        <v>148</v>
      </c>
      <c r="E45" s="166">
        <f t="shared" si="3"/>
        <v>260</v>
      </c>
      <c r="F45" s="167"/>
      <c r="G45" s="168">
        <f t="shared" si="3"/>
        <v>340</v>
      </c>
      <c r="H45" s="168">
        <v>400</v>
      </c>
      <c r="I45" s="164">
        <v>250</v>
      </c>
      <c r="J45" s="170"/>
    </row>
    <row r="46" spans="2:10" ht="13.5" hidden="1" customHeight="1" thickBot="1" x14ac:dyDescent="0.25">
      <c r="B46" s="289"/>
      <c r="C46" s="152" t="s">
        <v>149</v>
      </c>
      <c r="D46" s="151" t="s">
        <v>148</v>
      </c>
      <c r="E46" s="166">
        <f t="shared" si="3"/>
        <v>260</v>
      </c>
      <c r="F46" s="167"/>
      <c r="G46" s="168">
        <f t="shared" si="3"/>
        <v>340</v>
      </c>
      <c r="H46" s="168">
        <v>400</v>
      </c>
      <c r="I46" s="164">
        <v>250</v>
      </c>
      <c r="J46" s="170"/>
    </row>
    <row r="47" spans="2:10" ht="13.5" hidden="1" customHeight="1" thickBot="1" x14ac:dyDescent="0.25">
      <c r="B47" s="289"/>
      <c r="C47" s="152" t="s">
        <v>150</v>
      </c>
      <c r="D47" s="151" t="s">
        <v>151</v>
      </c>
      <c r="E47" s="166">
        <f t="shared" si="3"/>
        <v>260</v>
      </c>
      <c r="F47" s="167"/>
      <c r="G47" s="168">
        <f t="shared" si="3"/>
        <v>340</v>
      </c>
      <c r="H47" s="168">
        <v>400</v>
      </c>
      <c r="I47" s="164">
        <v>250</v>
      </c>
      <c r="J47" s="170"/>
    </row>
    <row r="48" spans="2:10" ht="13.5" hidden="1" customHeight="1" thickBot="1" x14ac:dyDescent="0.25">
      <c r="B48" s="289"/>
      <c r="C48" s="152" t="s">
        <v>153</v>
      </c>
      <c r="D48" s="133" t="s">
        <v>154</v>
      </c>
      <c r="E48" s="166">
        <f t="shared" si="3"/>
        <v>260</v>
      </c>
      <c r="F48" s="167"/>
      <c r="G48" s="168">
        <f t="shared" si="3"/>
        <v>340</v>
      </c>
      <c r="H48" s="168">
        <v>400</v>
      </c>
      <c r="I48" s="164">
        <v>250</v>
      </c>
      <c r="J48" s="170"/>
    </row>
    <row r="49" spans="2:10" ht="12.75" hidden="1" customHeight="1" x14ac:dyDescent="0.2">
      <c r="B49" s="289"/>
      <c r="C49" s="291" t="s">
        <v>158</v>
      </c>
      <c r="D49" s="149" t="s">
        <v>172</v>
      </c>
      <c r="E49" s="166">
        <f t="shared" si="3"/>
        <v>260</v>
      </c>
      <c r="F49" s="167"/>
      <c r="G49" s="168">
        <f t="shared" si="3"/>
        <v>340</v>
      </c>
      <c r="H49" s="168">
        <v>400</v>
      </c>
      <c r="I49" s="164">
        <v>250</v>
      </c>
      <c r="J49" s="170"/>
    </row>
    <row r="50" spans="2:10" ht="12.75" hidden="1" customHeight="1" x14ac:dyDescent="0.2">
      <c r="B50" s="289"/>
      <c r="C50" s="286"/>
      <c r="D50" s="133" t="s">
        <v>173</v>
      </c>
      <c r="E50" s="166">
        <f t="shared" si="3"/>
        <v>260</v>
      </c>
      <c r="F50" s="167"/>
      <c r="G50" s="168">
        <f t="shared" si="3"/>
        <v>340</v>
      </c>
      <c r="H50" s="168">
        <v>400</v>
      </c>
      <c r="I50" s="164">
        <v>250</v>
      </c>
      <c r="J50" s="170"/>
    </row>
    <row r="51" spans="2:10" ht="12.75" hidden="1" customHeight="1" x14ac:dyDescent="0.2">
      <c r="B51" s="289"/>
      <c r="C51" s="286"/>
      <c r="D51" s="133" t="s">
        <v>174</v>
      </c>
      <c r="E51" s="166">
        <f t="shared" si="3"/>
        <v>260</v>
      </c>
      <c r="F51" s="167"/>
      <c r="G51" s="168">
        <f t="shared" si="3"/>
        <v>340</v>
      </c>
      <c r="H51" s="168">
        <v>400</v>
      </c>
      <c r="I51" s="164">
        <v>250</v>
      </c>
      <c r="J51" s="170"/>
    </row>
    <row r="52" spans="2:10" ht="13.5" hidden="1" customHeight="1" thickBot="1" x14ac:dyDescent="0.25">
      <c r="B52" s="290"/>
      <c r="C52" s="287"/>
      <c r="D52" s="172" t="s">
        <v>160</v>
      </c>
      <c r="E52" s="173">
        <f t="shared" si="3"/>
        <v>260</v>
      </c>
      <c r="F52" s="174"/>
      <c r="G52" s="175">
        <f t="shared" si="3"/>
        <v>340</v>
      </c>
      <c r="H52" s="175">
        <v>400</v>
      </c>
      <c r="I52" s="164">
        <v>250</v>
      </c>
      <c r="J52" s="170"/>
    </row>
    <row r="53" spans="2:10" ht="13.5" thickBot="1" x14ac:dyDescent="0.25">
      <c r="J53" s="176"/>
    </row>
    <row r="54" spans="2:10" x14ac:dyDescent="0.2">
      <c r="J54" s="117"/>
    </row>
    <row r="55" spans="2:10" x14ac:dyDescent="0.2">
      <c r="J55" s="117"/>
    </row>
    <row r="56" spans="2:10" x14ac:dyDescent="0.2">
      <c r="J56" s="117"/>
    </row>
    <row r="57" spans="2:10" x14ac:dyDescent="0.2">
      <c r="J57" s="117"/>
    </row>
    <row r="58" spans="2:10" x14ac:dyDescent="0.2">
      <c r="J58" s="117"/>
    </row>
    <row r="59" spans="2:10" x14ac:dyDescent="0.2">
      <c r="J59" s="117"/>
    </row>
    <row r="60" spans="2:10" x14ac:dyDescent="0.2">
      <c r="J60" s="117"/>
    </row>
    <row r="61" spans="2:10" x14ac:dyDescent="0.2">
      <c r="J61" s="117"/>
    </row>
    <row r="62" spans="2:10" x14ac:dyDescent="0.2">
      <c r="J62" s="117"/>
    </row>
    <row r="63" spans="2:10" x14ac:dyDescent="0.2">
      <c r="J63" s="117"/>
    </row>
    <row r="64" spans="2:10" x14ac:dyDescent="0.2">
      <c r="J64" s="117"/>
    </row>
    <row r="65" spans="10:10" x14ac:dyDescent="0.2">
      <c r="J65" s="117"/>
    </row>
    <row r="66" spans="10:10" x14ac:dyDescent="0.2">
      <c r="J66" s="117"/>
    </row>
    <row r="67" spans="10:10" x14ac:dyDescent="0.2">
      <c r="J67" s="117"/>
    </row>
    <row r="68" spans="10:10" x14ac:dyDescent="0.2">
      <c r="J68" s="117"/>
    </row>
    <row r="69" spans="10:10" x14ac:dyDescent="0.2">
      <c r="J69" s="117"/>
    </row>
    <row r="70" spans="10:10" x14ac:dyDescent="0.2">
      <c r="J70" s="117"/>
    </row>
    <row r="71" spans="10:10" x14ac:dyDescent="0.2">
      <c r="J71" s="117"/>
    </row>
    <row r="72" spans="10:10" x14ac:dyDescent="0.2">
      <c r="J72" s="117"/>
    </row>
    <row r="73" spans="10:10" x14ac:dyDescent="0.2">
      <c r="J73" s="117"/>
    </row>
    <row r="74" spans="10:10" x14ac:dyDescent="0.2">
      <c r="J74" s="117"/>
    </row>
    <row r="75" spans="10:10" x14ac:dyDescent="0.2">
      <c r="J75" s="117"/>
    </row>
    <row r="76" spans="10:10" x14ac:dyDescent="0.2">
      <c r="J76" s="117"/>
    </row>
    <row r="77" spans="10:10" x14ac:dyDescent="0.2">
      <c r="J77" s="117"/>
    </row>
    <row r="78" spans="10:10" x14ac:dyDescent="0.2">
      <c r="J78" s="117"/>
    </row>
    <row r="79" spans="10:10" x14ac:dyDescent="0.2">
      <c r="J79" s="117"/>
    </row>
    <row r="80" spans="10:10" x14ac:dyDescent="0.2">
      <c r="J80" s="117"/>
    </row>
    <row r="81" spans="10:10" x14ac:dyDescent="0.2">
      <c r="J81" s="117"/>
    </row>
    <row r="82" spans="10:10" x14ac:dyDescent="0.2">
      <c r="J82" s="117"/>
    </row>
    <row r="83" spans="10:10" x14ac:dyDescent="0.2">
      <c r="J83" s="117"/>
    </row>
    <row r="84" spans="10:10" x14ac:dyDescent="0.2">
      <c r="J84" s="117"/>
    </row>
    <row r="85" spans="10:10" x14ac:dyDescent="0.2">
      <c r="J85" s="117"/>
    </row>
    <row r="86" spans="10:10" x14ac:dyDescent="0.2">
      <c r="J86" s="117"/>
    </row>
    <row r="87" spans="10:10" x14ac:dyDescent="0.2">
      <c r="J87" s="117"/>
    </row>
    <row r="88" spans="10:10" x14ac:dyDescent="0.2">
      <c r="J88" s="117"/>
    </row>
    <row r="89" spans="10:10" x14ac:dyDescent="0.2">
      <c r="J89" s="117"/>
    </row>
    <row r="90" spans="10:10" x14ac:dyDescent="0.2">
      <c r="J90" s="117"/>
    </row>
    <row r="91" spans="10:10" x14ac:dyDescent="0.2">
      <c r="J91" s="117"/>
    </row>
    <row r="92" spans="10:10" x14ac:dyDescent="0.2">
      <c r="J92" s="117"/>
    </row>
  </sheetData>
  <mergeCells count="14">
    <mergeCell ref="C32:C38"/>
    <mergeCell ref="B39:B52"/>
    <mergeCell ref="C39:C43"/>
    <mergeCell ref="C49:C52"/>
    <mergeCell ref="B2:I2"/>
    <mergeCell ref="B3:I3"/>
    <mergeCell ref="B4:I4"/>
    <mergeCell ref="B6:I6"/>
    <mergeCell ref="B11:B38"/>
    <mergeCell ref="C11:C16"/>
    <mergeCell ref="C17:C20"/>
    <mergeCell ref="C22:C23"/>
    <mergeCell ref="C26:C27"/>
    <mergeCell ref="C29:C31"/>
  </mergeCell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Tradicional</vt:lpstr>
      <vt:lpstr>ANEXO MARCAS Y MODELOS 02 </vt:lpstr>
      <vt:lpstr>'ANEXO MARCAS Y MODELOS 02 '!Área_de_impresión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Pinto Torres</dc:creator>
  <cp:lastModifiedBy>User</cp:lastModifiedBy>
  <cp:lastPrinted>2018-12-14T16:12:17Z</cp:lastPrinted>
  <dcterms:created xsi:type="dcterms:W3CDTF">2017-06-04T17:19:42Z</dcterms:created>
  <dcterms:modified xsi:type="dcterms:W3CDTF">2020-05-20T17:46:41Z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